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035" windowHeight="8700"/>
  </bookViews>
  <sheets>
    <sheet name="DRAFT CCS TEMPLATE" sheetId="7" r:id="rId1"/>
    <sheet name="Libraries-- DO NOT DELETE" sheetId="5" state="hidden" r:id="rId2"/>
  </sheets>
  <externalReferences>
    <externalReference r:id="rId3"/>
  </externalReferences>
  <definedNames>
    <definedName name="COOTBL">'Libraries-- DO NOT DELETE'!$F$31:$F$56</definedName>
    <definedName name="MATTBL">'Libraries-- DO NOT DELETE'!$B$5:$B$91</definedName>
    <definedName name="no_quote_reason_range">[1]Definitions!$F$7:$F$17</definedName>
    <definedName name="_xlnm.Print_Area" localSheetId="0">'DRAFT CCS TEMPLATE'!$A$1:$D$54</definedName>
    <definedName name="_xlnm.Print_Titles" localSheetId="0">'DRAFT CCS TEMPLATE'!#REF!</definedName>
    <definedName name="PROCTBL">'Libraries-- DO NOT DELETE'!$I$5:$I$37</definedName>
    <definedName name="quoted_currency">[1]Definitions!$E$10:$E$23</definedName>
    <definedName name="UOMTBL">'Libraries-- DO NOT DELETE'!$M$21:$M$39</definedName>
  </definedNames>
  <calcPr calcId="145621"/>
</workbook>
</file>

<file path=xl/calcChain.xml><?xml version="1.0" encoding="utf-8"?>
<calcChain xmlns="http://schemas.openxmlformats.org/spreadsheetml/2006/main">
  <c r="D32" i="7" l="1"/>
  <c r="D23" i="7"/>
  <c r="D14" i="7"/>
  <c r="B41" i="7"/>
  <c r="D33" i="7" l="1"/>
  <c r="B32" i="7"/>
  <c r="B23" i="7"/>
  <c r="B52" i="7"/>
  <c r="B46" i="7"/>
  <c r="B14" i="7"/>
  <c r="B59" i="7"/>
  <c r="B53" i="7" l="1"/>
  <c r="B33" i="7"/>
</calcChain>
</file>

<file path=xl/sharedStrings.xml><?xml version="1.0" encoding="utf-8"?>
<sst xmlns="http://schemas.openxmlformats.org/spreadsheetml/2006/main" count="261" uniqueCount="239">
  <si>
    <t>Unit of Measure</t>
  </si>
  <si>
    <t>Materials Table</t>
  </si>
  <si>
    <t>Packaging Table</t>
  </si>
  <si>
    <t>Process Table</t>
  </si>
  <si>
    <t>Cost Unit List</t>
  </si>
  <si>
    <t>SELECT FROM LIST</t>
  </si>
  <si>
    <t>Acetate</t>
  </si>
  <si>
    <t>Adhesive label</t>
  </si>
  <si>
    <t>Applique</t>
  </si>
  <si>
    <t>$/dozen</t>
  </si>
  <si>
    <t>Acrylic</t>
  </si>
  <si>
    <t>Belly Band</t>
  </si>
  <si>
    <t>Apply Decal</t>
  </si>
  <si>
    <t>$/kg</t>
  </si>
  <si>
    <t>Acrylic knit</t>
  </si>
  <si>
    <t>Clamshell</t>
  </si>
  <si>
    <t>Assemble</t>
  </si>
  <si>
    <t>$/lb</t>
  </si>
  <si>
    <t>Aluminum</t>
  </si>
  <si>
    <t>Hanger</t>
  </si>
  <si>
    <t>Coating</t>
  </si>
  <si>
    <t>$/linear ft</t>
  </si>
  <si>
    <t>Bamboo</t>
  </si>
  <si>
    <t>Hangtag</t>
  </si>
  <si>
    <t>Cut</t>
  </si>
  <si>
    <t>$/pair</t>
  </si>
  <si>
    <t>Blown Glass</t>
  </si>
  <si>
    <t>Inner Carton</t>
  </si>
  <si>
    <t>Dye/Color</t>
  </si>
  <si>
    <t>$/sq ft</t>
  </si>
  <si>
    <t>Brass</t>
  </si>
  <si>
    <t>Law Label</t>
  </si>
  <si>
    <t>Embossing</t>
  </si>
  <si>
    <t>$/sq yd</t>
  </si>
  <si>
    <t>Cast Iron</t>
  </si>
  <si>
    <t>Other-- note in comments</t>
  </si>
  <si>
    <t>Embroidery</t>
  </si>
  <si>
    <t>$/yd</t>
  </si>
  <si>
    <t>Ceramic</t>
  </si>
  <si>
    <t>Outer Carton</t>
  </si>
  <si>
    <t>Finish</t>
  </si>
  <si>
    <t>China</t>
  </si>
  <si>
    <t>'Pardon My Wrinkle' label</t>
  </si>
  <si>
    <t>Firing/Glazing</t>
  </si>
  <si>
    <t>Chrome</t>
  </si>
  <si>
    <t>Poly Bag</t>
  </si>
  <si>
    <t>Glazing</t>
  </si>
  <si>
    <t>Clay</t>
  </si>
  <si>
    <t>Printed Box</t>
  </si>
  <si>
    <t>Misc WIP</t>
  </si>
  <si>
    <t>Cotton Jacquard</t>
  </si>
  <si>
    <t>Reshipper Box</t>
  </si>
  <si>
    <t>Cotton Knit</t>
  </si>
  <si>
    <t>Vinyl Bag- adhesive</t>
  </si>
  <si>
    <t>Cotton Plain</t>
  </si>
  <si>
    <t>Vinyl Bag- zipper</t>
  </si>
  <si>
    <t>Paint/Stain</t>
  </si>
  <si>
    <t>Cotton Sateen</t>
  </si>
  <si>
    <t>Woven Label</t>
  </si>
  <si>
    <t>Procure Raw Materials</t>
  </si>
  <si>
    <t>Cotton Twill</t>
  </si>
  <si>
    <t>Woven Label- Brand</t>
  </si>
  <si>
    <t>Sew</t>
  </si>
  <si>
    <t>Cotton/Bamboo</t>
  </si>
  <si>
    <t>Woven Label- Care</t>
  </si>
  <si>
    <t>Tool/Mold Production</t>
  </si>
  <si>
    <t>Cotton/Silk</t>
  </si>
  <si>
    <t>Crystal</t>
  </si>
  <si>
    <t>CV Cotton Jacquard</t>
  </si>
  <si>
    <t>CV Cotton Plain</t>
  </si>
  <si>
    <t>CV Cotton Sateen</t>
  </si>
  <si>
    <t>CV Cotton Twill</t>
  </si>
  <si>
    <t>COO Table</t>
  </si>
  <si>
    <t>CV Polyester Jacquard</t>
  </si>
  <si>
    <t>CV Polyester Plain</t>
  </si>
  <si>
    <t>CV Polyester Sateen</t>
  </si>
  <si>
    <t>Bangladesh</t>
  </si>
  <si>
    <t>CV Polyester Twill</t>
  </si>
  <si>
    <t>Belgium</t>
  </si>
  <si>
    <t>EVA</t>
  </si>
  <si>
    <t>Brazil</t>
  </si>
  <si>
    <t>Glass</t>
  </si>
  <si>
    <t>Canada</t>
  </si>
  <si>
    <t>HD Particle</t>
  </si>
  <si>
    <t>Iron</t>
  </si>
  <si>
    <t>Egypt</t>
  </si>
  <si>
    <t>Leather</t>
  </si>
  <si>
    <t>England</t>
  </si>
  <si>
    <t>Marble</t>
  </si>
  <si>
    <t>France</t>
  </si>
  <si>
    <t>MDF</t>
  </si>
  <si>
    <t>Germany</t>
  </si>
  <si>
    <t>Melamine</t>
  </si>
  <si>
    <t>Greece</t>
  </si>
  <si>
    <t>Mercury glass</t>
  </si>
  <si>
    <t>Honduras</t>
  </si>
  <si>
    <t>Nickel</t>
  </si>
  <si>
    <t>Hong Kong</t>
  </si>
  <si>
    <t>Nylon</t>
  </si>
  <si>
    <t>India</t>
  </si>
  <si>
    <t xml:space="preserve">Organic Cotton </t>
  </si>
  <si>
    <t>Indonesia</t>
  </si>
  <si>
    <t>Italy</t>
  </si>
  <si>
    <t>Paper</t>
  </si>
  <si>
    <t>Malaysia</t>
  </si>
  <si>
    <t>Polycarbonate</t>
  </si>
  <si>
    <t>Mexico</t>
  </si>
  <si>
    <t>Polyester Jacquard</t>
  </si>
  <si>
    <t>Polyester knit</t>
  </si>
  <si>
    <t>Pakistan</t>
  </si>
  <si>
    <t xml:space="preserve">Polyester Plain </t>
  </si>
  <si>
    <t>Phillippines</t>
  </si>
  <si>
    <t>Polyester Sateen</t>
  </si>
  <si>
    <t>Portugal</t>
  </si>
  <si>
    <t xml:space="preserve">Polyester Twill </t>
  </si>
  <si>
    <t>S. Korea</t>
  </si>
  <si>
    <t>Polypropylene- Jacquard</t>
  </si>
  <si>
    <t>Taiwan</t>
  </si>
  <si>
    <t>Polypropylene- Plain</t>
  </si>
  <si>
    <t>Thailand</t>
  </si>
  <si>
    <t>Polypropylene- Sateen</t>
  </si>
  <si>
    <t>Turkey</t>
  </si>
  <si>
    <t>Polypropylene- Twill</t>
  </si>
  <si>
    <t>Polyurethane</t>
  </si>
  <si>
    <t>Porcelain</t>
  </si>
  <si>
    <t>PVA</t>
  </si>
  <si>
    <t>PVC</t>
  </si>
  <si>
    <t>Resin (Polymer)</t>
  </si>
  <si>
    <t>Silk</t>
  </si>
  <si>
    <t>Stainless steel</t>
  </si>
  <si>
    <t>Stone</t>
  </si>
  <si>
    <t>Tin</t>
  </si>
  <si>
    <t>Veneer</t>
  </si>
  <si>
    <t>Vinyl</t>
  </si>
  <si>
    <t>Wood- Cherry</t>
  </si>
  <si>
    <t>Wood- Hickory</t>
  </si>
  <si>
    <t>Wood- Mahogany</t>
  </si>
  <si>
    <t>Wood- Oak</t>
  </si>
  <si>
    <t>Wood- Pine</t>
  </si>
  <si>
    <t>Wool</t>
  </si>
  <si>
    <t>Voile</t>
  </si>
  <si>
    <t>Cotton Toile</t>
  </si>
  <si>
    <t>Cotton Corduroy</t>
  </si>
  <si>
    <t>Poly fill</t>
  </si>
  <si>
    <t>Cotton batting</t>
  </si>
  <si>
    <t>Poly scrim</t>
  </si>
  <si>
    <t>Microsuede- poly</t>
  </si>
  <si>
    <t>Button</t>
  </si>
  <si>
    <t>Zipper</t>
  </si>
  <si>
    <t>Piping</t>
  </si>
  <si>
    <t>Cording</t>
  </si>
  <si>
    <t>Tassels</t>
  </si>
  <si>
    <t>Lace</t>
  </si>
  <si>
    <t>Raschel knit</t>
  </si>
  <si>
    <t>Tricot knit</t>
  </si>
  <si>
    <t>Binding</t>
  </si>
  <si>
    <t>Non-woven-- misc</t>
  </si>
  <si>
    <t>MATTBL</t>
  </si>
  <si>
    <t>PKGTBL</t>
  </si>
  <si>
    <t>PROCTBL</t>
  </si>
  <si>
    <t>CSTUNITTBL</t>
  </si>
  <si>
    <t>COOTBL</t>
  </si>
  <si>
    <t>$/Each</t>
  </si>
  <si>
    <t>Lbs</t>
  </si>
  <si>
    <t>Kgs</t>
  </si>
  <si>
    <t>Cm</t>
  </si>
  <si>
    <t>Metric Ton</t>
  </si>
  <si>
    <t>Each</t>
  </si>
  <si>
    <t>Meter</t>
  </si>
  <si>
    <t>Yard</t>
  </si>
  <si>
    <t>In</t>
  </si>
  <si>
    <t>Cubic Meter</t>
  </si>
  <si>
    <t>Cubic Feet</t>
  </si>
  <si>
    <t>Sq. Foot</t>
  </si>
  <si>
    <t>Sq. Meter</t>
  </si>
  <si>
    <t>Ton</t>
  </si>
  <si>
    <t>Set</t>
  </si>
  <si>
    <t>Pair</t>
  </si>
  <si>
    <t>Other</t>
  </si>
  <si>
    <t>Liter</t>
  </si>
  <si>
    <t>Gallon</t>
  </si>
  <si>
    <t>UOMTBL</t>
  </si>
  <si>
    <t>Casting</t>
  </si>
  <si>
    <t>Packaging</t>
  </si>
  <si>
    <t>Molding</t>
  </si>
  <si>
    <t>Forming</t>
  </si>
  <si>
    <t>Machining</t>
  </si>
  <si>
    <t>Joining</t>
  </si>
  <si>
    <t>Welding</t>
  </si>
  <si>
    <t>Stamping</t>
  </si>
  <si>
    <t>Drawing</t>
  </si>
  <si>
    <t>Melting</t>
  </si>
  <si>
    <t>Polishing</t>
  </si>
  <si>
    <t>Mixing</t>
  </si>
  <si>
    <t>Drying</t>
  </si>
  <si>
    <t>Testing</t>
  </si>
  <si>
    <t>SubAssembly</t>
  </si>
  <si>
    <t>PRODUCT DESCRIPTION:</t>
  </si>
  <si>
    <t>CBM per Doz</t>
  </si>
  <si>
    <t>FREIGHT RATE ($/cbm)</t>
  </si>
  <si>
    <t>FREIGHT PER PIECE</t>
  </si>
  <si>
    <t xml:space="preserve">   TOTAL PACKAGING COST</t>
  </si>
  <si>
    <t xml:space="preserve">   TOTAL MISCELLANEOUS  COST</t>
  </si>
  <si>
    <t xml:space="preserve">Remarks:
</t>
  </si>
  <si>
    <t>CONTENT/ DESC. (2)</t>
  </si>
  <si>
    <t>CONTENT/ DESC. (1)</t>
  </si>
  <si>
    <t>CONTENT/ DESC. (3)</t>
  </si>
  <si>
    <t xml:space="preserve">          COST (1)</t>
  </si>
  <si>
    <t xml:space="preserve">          COST (2)</t>
  </si>
  <si>
    <t xml:space="preserve">          COST (3)</t>
  </si>
  <si>
    <t>COSTING COMPILATION</t>
  </si>
  <si>
    <t xml:space="preserve">      Cost / UNIT</t>
  </si>
  <si>
    <t xml:space="preserve">      CONSUMPTION/UNIT</t>
  </si>
  <si>
    <t xml:space="preserve">      MATERIAL SPECIFICATIONS</t>
  </si>
  <si>
    <t>TOTAL RAW MATERIAL COST</t>
  </si>
  <si>
    <t>PACKAGING COST</t>
  </si>
  <si>
    <t>MISCELLANEOUS COST NOT INCLUDED ABOVE</t>
  </si>
  <si>
    <t>MANUFACTURING COST INFORMATION</t>
  </si>
  <si>
    <t>RAW MATERIAL COST INFORMATION</t>
  </si>
  <si>
    <t>PROCESS DESC. (1)</t>
  </si>
  <si>
    <t xml:space="preserve">      LABOR COST</t>
  </si>
  <si>
    <t xml:space="preserve">      WASTAGE COST</t>
  </si>
  <si>
    <t xml:space="preserve">      MACHINING COST</t>
  </si>
  <si>
    <t>PROCESS DESC. (2)</t>
  </si>
  <si>
    <t>PROCESS DESC. (3)</t>
  </si>
  <si>
    <t>FINISHING COST</t>
  </si>
  <si>
    <t>Desc 1</t>
  </si>
  <si>
    <t>Desc 2</t>
  </si>
  <si>
    <t xml:space="preserve">   TOTAL FINISHING COST</t>
  </si>
  <si>
    <t>TOTAL MANUFACTURING COST</t>
  </si>
  <si>
    <t>TOTAL ASSEMBLY COST</t>
  </si>
  <si>
    <t xml:space="preserve">      Cost / UNIT of measure</t>
  </si>
  <si>
    <t xml:space="preserve">      CONSUMPTION/item</t>
  </si>
  <si>
    <t xml:space="preserve">      prduction COST</t>
  </si>
  <si>
    <t xml:space="preserve"> INFORMATION</t>
  </si>
  <si>
    <t>assigned  ITEM #:</t>
  </si>
  <si>
    <t>TOTAL COST</t>
  </si>
  <si>
    <t xml:space="preserve">Total cost before freight </t>
  </si>
  <si>
    <t xml:space="preserve">This is where you could put in your profit 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</si>
</sst>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2" fillId="0" borderId="0" xfId="0" quotePrefix="1" applyFont="1" applyProtection="1"/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</xf>
    <xf numFmtId="164" fontId="6" fillId="2" borderId="2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164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164" fontId="7" fillId="0" borderId="2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2" fontId="5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</xf>
    <xf numFmtId="164" fontId="6" fillId="0" borderId="3" xfId="0" applyNumberFormat="1" applyFont="1" applyFill="1" applyBorder="1" applyAlignment="1" applyProtection="1">
      <alignment horizontal="left" vertical="center"/>
    </xf>
    <xf numFmtId="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2" xfId="0" applyNumberFormat="1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164" fontId="6" fillId="2" borderId="4" xfId="0" applyNumberFormat="1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164" fontId="6" fillId="2" borderId="5" xfId="0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0312%20Back-up\SS7%20Local%20Files\WORK\RCS%20Projects\GM\Wave%201\RFQ\pn%2010489720%20-%20e1804%20-%20SH%20Jiao%20Yun%20Power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finitions"/>
      <sheetName val="Bid Summary"/>
      <sheetName val="10489720"/>
    </sheetNames>
    <sheetDataSet>
      <sheetData sheetId="0" refreshError="1"/>
      <sheetData sheetId="1">
        <row r="7">
          <cell r="F7" t="str">
            <v>NO CAPACITY</v>
          </cell>
        </row>
        <row r="8">
          <cell r="F8" t="str">
            <v>RESPONSE DUE DATE TOO SHORT</v>
          </cell>
        </row>
        <row r="9">
          <cell r="F9" t="str">
            <v>NOT IN PRODUCT PORTFOLIO</v>
          </cell>
        </row>
        <row r="10">
          <cell r="E10" t="str">
            <v>AUD</v>
          </cell>
          <cell r="F10" t="str">
            <v>NO BUSINESS CASE</v>
          </cell>
        </row>
        <row r="11">
          <cell r="E11" t="str">
            <v>CAD</v>
          </cell>
          <cell r="F11" t="str">
            <v>NOT ENOUGH RESOURCES</v>
          </cell>
        </row>
        <row r="12">
          <cell r="E12" t="str">
            <v>CHF</v>
          </cell>
          <cell r="F12" t="str">
            <v>HIGH FREIGHT COSTS</v>
          </cell>
        </row>
        <row r="13">
          <cell r="E13" t="str">
            <v>DKK</v>
          </cell>
          <cell r="F13" t="str">
            <v>STRATEGIC DECISION</v>
          </cell>
        </row>
        <row r="14">
          <cell r="E14" t="str">
            <v>EUR</v>
          </cell>
          <cell r="F14" t="str">
            <v>INSUFFICIENT MANPOWER TO QUOTE</v>
          </cell>
        </row>
        <row r="15">
          <cell r="E15" t="str">
            <v>GBP</v>
          </cell>
          <cell r="F15" t="str">
            <v>VOLUME TOO HIGH</v>
          </cell>
        </row>
        <row r="16">
          <cell r="E16" t="str">
            <v>HKD</v>
          </cell>
          <cell r="F16" t="str">
            <v>VOLUME TOO LOW</v>
          </cell>
        </row>
        <row r="17">
          <cell r="E17" t="str">
            <v>JPY</v>
          </cell>
          <cell r="F17" t="str">
            <v>OTHER</v>
          </cell>
        </row>
        <row r="18">
          <cell r="E18" t="str">
            <v>MXN</v>
          </cell>
        </row>
        <row r="19">
          <cell r="E19" t="str">
            <v>NOK</v>
          </cell>
        </row>
        <row r="20">
          <cell r="E20" t="str">
            <v>NZD</v>
          </cell>
        </row>
        <row r="21">
          <cell r="E21" t="str">
            <v>SEK</v>
          </cell>
        </row>
        <row r="22">
          <cell r="E22" t="str">
            <v>SGD</v>
          </cell>
        </row>
        <row r="23">
          <cell r="E23" t="str">
            <v>USD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tabSelected="1" view="pageBreakPreview" topLeftCell="A22" zoomScaleNormal="100" workbookViewId="0">
      <selection activeCell="C38" sqref="C38"/>
    </sheetView>
  </sheetViews>
  <sheetFormatPr defaultRowHeight="12.75" x14ac:dyDescent="0.2"/>
  <cols>
    <col min="1" max="1" width="31.85546875" style="9" customWidth="1"/>
    <col min="2" max="3" width="32.28515625" style="9" customWidth="1"/>
    <col min="4" max="4" width="34.28515625" style="9" customWidth="1"/>
    <col min="5" max="257" width="9.140625" style="10"/>
    <col min="258" max="258" width="31.85546875" style="10" customWidth="1"/>
    <col min="259" max="259" width="32.28515625" style="10" customWidth="1"/>
    <col min="260" max="260" width="34.28515625" style="10" customWidth="1"/>
    <col min="261" max="513" width="9.140625" style="10"/>
    <col min="514" max="514" width="31.85546875" style="10" customWidth="1"/>
    <col min="515" max="515" width="32.28515625" style="10" customWidth="1"/>
    <col min="516" max="516" width="34.28515625" style="10" customWidth="1"/>
    <col min="517" max="769" width="9.140625" style="10"/>
    <col min="770" max="770" width="31.85546875" style="10" customWidth="1"/>
    <col min="771" max="771" width="32.28515625" style="10" customWidth="1"/>
    <col min="772" max="772" width="34.28515625" style="10" customWidth="1"/>
    <col min="773" max="1025" width="9.140625" style="10"/>
    <col min="1026" max="1026" width="31.85546875" style="10" customWidth="1"/>
    <col min="1027" max="1027" width="32.28515625" style="10" customWidth="1"/>
    <col min="1028" max="1028" width="34.28515625" style="10" customWidth="1"/>
    <col min="1029" max="1281" width="9.140625" style="10"/>
    <col min="1282" max="1282" width="31.85546875" style="10" customWidth="1"/>
    <col min="1283" max="1283" width="32.28515625" style="10" customWidth="1"/>
    <col min="1284" max="1284" width="34.28515625" style="10" customWidth="1"/>
    <col min="1285" max="1537" width="9.140625" style="10"/>
    <col min="1538" max="1538" width="31.85546875" style="10" customWidth="1"/>
    <col min="1539" max="1539" width="32.28515625" style="10" customWidth="1"/>
    <col min="1540" max="1540" width="34.28515625" style="10" customWidth="1"/>
    <col min="1541" max="1793" width="9.140625" style="10"/>
    <col min="1794" max="1794" width="31.85546875" style="10" customWidth="1"/>
    <col min="1795" max="1795" width="32.28515625" style="10" customWidth="1"/>
    <col min="1796" max="1796" width="34.28515625" style="10" customWidth="1"/>
    <col min="1797" max="2049" width="9.140625" style="10"/>
    <col min="2050" max="2050" width="31.85546875" style="10" customWidth="1"/>
    <col min="2051" max="2051" width="32.28515625" style="10" customWidth="1"/>
    <col min="2052" max="2052" width="34.28515625" style="10" customWidth="1"/>
    <col min="2053" max="2305" width="9.140625" style="10"/>
    <col min="2306" max="2306" width="31.85546875" style="10" customWidth="1"/>
    <col min="2307" max="2307" width="32.28515625" style="10" customWidth="1"/>
    <col min="2308" max="2308" width="34.28515625" style="10" customWidth="1"/>
    <col min="2309" max="2561" width="9.140625" style="10"/>
    <col min="2562" max="2562" width="31.85546875" style="10" customWidth="1"/>
    <col min="2563" max="2563" width="32.28515625" style="10" customWidth="1"/>
    <col min="2564" max="2564" width="34.28515625" style="10" customWidth="1"/>
    <col min="2565" max="2817" width="9.140625" style="10"/>
    <col min="2818" max="2818" width="31.85546875" style="10" customWidth="1"/>
    <col min="2819" max="2819" width="32.28515625" style="10" customWidth="1"/>
    <col min="2820" max="2820" width="34.28515625" style="10" customWidth="1"/>
    <col min="2821" max="3073" width="9.140625" style="10"/>
    <col min="3074" max="3074" width="31.85546875" style="10" customWidth="1"/>
    <col min="3075" max="3075" width="32.28515625" style="10" customWidth="1"/>
    <col min="3076" max="3076" width="34.28515625" style="10" customWidth="1"/>
    <col min="3077" max="3329" width="9.140625" style="10"/>
    <col min="3330" max="3330" width="31.85546875" style="10" customWidth="1"/>
    <col min="3331" max="3331" width="32.28515625" style="10" customWidth="1"/>
    <col min="3332" max="3332" width="34.28515625" style="10" customWidth="1"/>
    <col min="3333" max="3585" width="9.140625" style="10"/>
    <col min="3586" max="3586" width="31.85546875" style="10" customWidth="1"/>
    <col min="3587" max="3587" width="32.28515625" style="10" customWidth="1"/>
    <col min="3588" max="3588" width="34.28515625" style="10" customWidth="1"/>
    <col min="3589" max="3841" width="9.140625" style="10"/>
    <col min="3842" max="3842" width="31.85546875" style="10" customWidth="1"/>
    <col min="3843" max="3843" width="32.28515625" style="10" customWidth="1"/>
    <col min="3844" max="3844" width="34.28515625" style="10" customWidth="1"/>
    <col min="3845" max="4097" width="9.140625" style="10"/>
    <col min="4098" max="4098" width="31.85546875" style="10" customWidth="1"/>
    <col min="4099" max="4099" width="32.28515625" style="10" customWidth="1"/>
    <col min="4100" max="4100" width="34.28515625" style="10" customWidth="1"/>
    <col min="4101" max="4353" width="9.140625" style="10"/>
    <col min="4354" max="4354" width="31.85546875" style="10" customWidth="1"/>
    <col min="4355" max="4355" width="32.28515625" style="10" customWidth="1"/>
    <col min="4356" max="4356" width="34.28515625" style="10" customWidth="1"/>
    <col min="4357" max="4609" width="9.140625" style="10"/>
    <col min="4610" max="4610" width="31.85546875" style="10" customWidth="1"/>
    <col min="4611" max="4611" width="32.28515625" style="10" customWidth="1"/>
    <col min="4612" max="4612" width="34.28515625" style="10" customWidth="1"/>
    <col min="4613" max="4865" width="9.140625" style="10"/>
    <col min="4866" max="4866" width="31.85546875" style="10" customWidth="1"/>
    <col min="4867" max="4867" width="32.28515625" style="10" customWidth="1"/>
    <col min="4868" max="4868" width="34.28515625" style="10" customWidth="1"/>
    <col min="4869" max="5121" width="9.140625" style="10"/>
    <col min="5122" max="5122" width="31.85546875" style="10" customWidth="1"/>
    <col min="5123" max="5123" width="32.28515625" style="10" customWidth="1"/>
    <col min="5124" max="5124" width="34.28515625" style="10" customWidth="1"/>
    <col min="5125" max="5377" width="9.140625" style="10"/>
    <col min="5378" max="5378" width="31.85546875" style="10" customWidth="1"/>
    <col min="5379" max="5379" width="32.28515625" style="10" customWidth="1"/>
    <col min="5380" max="5380" width="34.28515625" style="10" customWidth="1"/>
    <col min="5381" max="5633" width="9.140625" style="10"/>
    <col min="5634" max="5634" width="31.85546875" style="10" customWidth="1"/>
    <col min="5635" max="5635" width="32.28515625" style="10" customWidth="1"/>
    <col min="5636" max="5636" width="34.28515625" style="10" customWidth="1"/>
    <col min="5637" max="5889" width="9.140625" style="10"/>
    <col min="5890" max="5890" width="31.85546875" style="10" customWidth="1"/>
    <col min="5891" max="5891" width="32.28515625" style="10" customWidth="1"/>
    <col min="5892" max="5892" width="34.28515625" style="10" customWidth="1"/>
    <col min="5893" max="6145" width="9.140625" style="10"/>
    <col min="6146" max="6146" width="31.85546875" style="10" customWidth="1"/>
    <col min="6147" max="6147" width="32.28515625" style="10" customWidth="1"/>
    <col min="6148" max="6148" width="34.28515625" style="10" customWidth="1"/>
    <col min="6149" max="6401" width="9.140625" style="10"/>
    <col min="6402" max="6402" width="31.85546875" style="10" customWidth="1"/>
    <col min="6403" max="6403" width="32.28515625" style="10" customWidth="1"/>
    <col min="6404" max="6404" width="34.28515625" style="10" customWidth="1"/>
    <col min="6405" max="6657" width="9.140625" style="10"/>
    <col min="6658" max="6658" width="31.85546875" style="10" customWidth="1"/>
    <col min="6659" max="6659" width="32.28515625" style="10" customWidth="1"/>
    <col min="6660" max="6660" width="34.28515625" style="10" customWidth="1"/>
    <col min="6661" max="6913" width="9.140625" style="10"/>
    <col min="6914" max="6914" width="31.85546875" style="10" customWidth="1"/>
    <col min="6915" max="6915" width="32.28515625" style="10" customWidth="1"/>
    <col min="6916" max="6916" width="34.28515625" style="10" customWidth="1"/>
    <col min="6917" max="7169" width="9.140625" style="10"/>
    <col min="7170" max="7170" width="31.85546875" style="10" customWidth="1"/>
    <col min="7171" max="7171" width="32.28515625" style="10" customWidth="1"/>
    <col min="7172" max="7172" width="34.28515625" style="10" customWidth="1"/>
    <col min="7173" max="7425" width="9.140625" style="10"/>
    <col min="7426" max="7426" width="31.85546875" style="10" customWidth="1"/>
    <col min="7427" max="7427" width="32.28515625" style="10" customWidth="1"/>
    <col min="7428" max="7428" width="34.28515625" style="10" customWidth="1"/>
    <col min="7429" max="7681" width="9.140625" style="10"/>
    <col min="7682" max="7682" width="31.85546875" style="10" customWidth="1"/>
    <col min="7683" max="7683" width="32.28515625" style="10" customWidth="1"/>
    <col min="7684" max="7684" width="34.28515625" style="10" customWidth="1"/>
    <col min="7685" max="7937" width="9.140625" style="10"/>
    <col min="7938" max="7938" width="31.85546875" style="10" customWidth="1"/>
    <col min="7939" max="7939" width="32.28515625" style="10" customWidth="1"/>
    <col min="7940" max="7940" width="34.28515625" style="10" customWidth="1"/>
    <col min="7941" max="8193" width="9.140625" style="10"/>
    <col min="8194" max="8194" width="31.85546875" style="10" customWidth="1"/>
    <col min="8195" max="8195" width="32.28515625" style="10" customWidth="1"/>
    <col min="8196" max="8196" width="34.28515625" style="10" customWidth="1"/>
    <col min="8197" max="8449" width="9.140625" style="10"/>
    <col min="8450" max="8450" width="31.85546875" style="10" customWidth="1"/>
    <col min="8451" max="8451" width="32.28515625" style="10" customWidth="1"/>
    <col min="8452" max="8452" width="34.28515625" style="10" customWidth="1"/>
    <col min="8453" max="8705" width="9.140625" style="10"/>
    <col min="8706" max="8706" width="31.85546875" style="10" customWidth="1"/>
    <col min="8707" max="8707" width="32.28515625" style="10" customWidth="1"/>
    <col min="8708" max="8708" width="34.28515625" style="10" customWidth="1"/>
    <col min="8709" max="8961" width="9.140625" style="10"/>
    <col min="8962" max="8962" width="31.85546875" style="10" customWidth="1"/>
    <col min="8963" max="8963" width="32.28515625" style="10" customWidth="1"/>
    <col min="8964" max="8964" width="34.28515625" style="10" customWidth="1"/>
    <col min="8965" max="9217" width="9.140625" style="10"/>
    <col min="9218" max="9218" width="31.85546875" style="10" customWidth="1"/>
    <col min="9219" max="9219" width="32.28515625" style="10" customWidth="1"/>
    <col min="9220" max="9220" width="34.28515625" style="10" customWidth="1"/>
    <col min="9221" max="9473" width="9.140625" style="10"/>
    <col min="9474" max="9474" width="31.85546875" style="10" customWidth="1"/>
    <col min="9475" max="9475" width="32.28515625" style="10" customWidth="1"/>
    <col min="9476" max="9476" width="34.28515625" style="10" customWidth="1"/>
    <col min="9477" max="9729" width="9.140625" style="10"/>
    <col min="9730" max="9730" width="31.85546875" style="10" customWidth="1"/>
    <col min="9731" max="9731" width="32.28515625" style="10" customWidth="1"/>
    <col min="9732" max="9732" width="34.28515625" style="10" customWidth="1"/>
    <col min="9733" max="9985" width="9.140625" style="10"/>
    <col min="9986" max="9986" width="31.85546875" style="10" customWidth="1"/>
    <col min="9987" max="9987" width="32.28515625" style="10" customWidth="1"/>
    <col min="9988" max="9988" width="34.28515625" style="10" customWidth="1"/>
    <col min="9989" max="10241" width="9.140625" style="10"/>
    <col min="10242" max="10242" width="31.85546875" style="10" customWidth="1"/>
    <col min="10243" max="10243" width="32.28515625" style="10" customWidth="1"/>
    <col min="10244" max="10244" width="34.28515625" style="10" customWidth="1"/>
    <col min="10245" max="10497" width="9.140625" style="10"/>
    <col min="10498" max="10498" width="31.85546875" style="10" customWidth="1"/>
    <col min="10499" max="10499" width="32.28515625" style="10" customWidth="1"/>
    <col min="10500" max="10500" width="34.28515625" style="10" customWidth="1"/>
    <col min="10501" max="10753" width="9.140625" style="10"/>
    <col min="10754" max="10754" width="31.85546875" style="10" customWidth="1"/>
    <col min="10755" max="10755" width="32.28515625" style="10" customWidth="1"/>
    <col min="10756" max="10756" width="34.28515625" style="10" customWidth="1"/>
    <col min="10757" max="11009" width="9.140625" style="10"/>
    <col min="11010" max="11010" width="31.85546875" style="10" customWidth="1"/>
    <col min="11011" max="11011" width="32.28515625" style="10" customWidth="1"/>
    <col min="11012" max="11012" width="34.28515625" style="10" customWidth="1"/>
    <col min="11013" max="11265" width="9.140625" style="10"/>
    <col min="11266" max="11266" width="31.85546875" style="10" customWidth="1"/>
    <col min="11267" max="11267" width="32.28515625" style="10" customWidth="1"/>
    <col min="11268" max="11268" width="34.28515625" style="10" customWidth="1"/>
    <col min="11269" max="11521" width="9.140625" style="10"/>
    <col min="11522" max="11522" width="31.85546875" style="10" customWidth="1"/>
    <col min="11523" max="11523" width="32.28515625" style="10" customWidth="1"/>
    <col min="11524" max="11524" width="34.28515625" style="10" customWidth="1"/>
    <col min="11525" max="11777" width="9.140625" style="10"/>
    <col min="11778" max="11778" width="31.85546875" style="10" customWidth="1"/>
    <col min="11779" max="11779" width="32.28515625" style="10" customWidth="1"/>
    <col min="11780" max="11780" width="34.28515625" style="10" customWidth="1"/>
    <col min="11781" max="12033" width="9.140625" style="10"/>
    <col min="12034" max="12034" width="31.85546875" style="10" customWidth="1"/>
    <col min="12035" max="12035" width="32.28515625" style="10" customWidth="1"/>
    <col min="12036" max="12036" width="34.28515625" style="10" customWidth="1"/>
    <col min="12037" max="12289" width="9.140625" style="10"/>
    <col min="12290" max="12290" width="31.85546875" style="10" customWidth="1"/>
    <col min="12291" max="12291" width="32.28515625" style="10" customWidth="1"/>
    <col min="12292" max="12292" width="34.28515625" style="10" customWidth="1"/>
    <col min="12293" max="12545" width="9.140625" style="10"/>
    <col min="12546" max="12546" width="31.85546875" style="10" customWidth="1"/>
    <col min="12547" max="12547" width="32.28515625" style="10" customWidth="1"/>
    <col min="12548" max="12548" width="34.28515625" style="10" customWidth="1"/>
    <col min="12549" max="12801" width="9.140625" style="10"/>
    <col min="12802" max="12802" width="31.85546875" style="10" customWidth="1"/>
    <col min="12803" max="12803" width="32.28515625" style="10" customWidth="1"/>
    <col min="12804" max="12804" width="34.28515625" style="10" customWidth="1"/>
    <col min="12805" max="13057" width="9.140625" style="10"/>
    <col min="13058" max="13058" width="31.85546875" style="10" customWidth="1"/>
    <col min="13059" max="13059" width="32.28515625" style="10" customWidth="1"/>
    <col min="13060" max="13060" width="34.28515625" style="10" customWidth="1"/>
    <col min="13061" max="13313" width="9.140625" style="10"/>
    <col min="13314" max="13314" width="31.85546875" style="10" customWidth="1"/>
    <col min="13315" max="13315" width="32.28515625" style="10" customWidth="1"/>
    <col min="13316" max="13316" width="34.28515625" style="10" customWidth="1"/>
    <col min="13317" max="13569" width="9.140625" style="10"/>
    <col min="13570" max="13570" width="31.85546875" style="10" customWidth="1"/>
    <col min="13571" max="13571" width="32.28515625" style="10" customWidth="1"/>
    <col min="13572" max="13572" width="34.28515625" style="10" customWidth="1"/>
    <col min="13573" max="13825" width="9.140625" style="10"/>
    <col min="13826" max="13826" width="31.85546875" style="10" customWidth="1"/>
    <col min="13827" max="13827" width="32.28515625" style="10" customWidth="1"/>
    <col min="13828" max="13828" width="34.28515625" style="10" customWidth="1"/>
    <col min="13829" max="14081" width="9.140625" style="10"/>
    <col min="14082" max="14082" width="31.85546875" style="10" customWidth="1"/>
    <col min="14083" max="14083" width="32.28515625" style="10" customWidth="1"/>
    <col min="14084" max="14084" width="34.28515625" style="10" customWidth="1"/>
    <col min="14085" max="14337" width="9.140625" style="10"/>
    <col min="14338" max="14338" width="31.85546875" style="10" customWidth="1"/>
    <col min="14339" max="14339" width="32.28515625" style="10" customWidth="1"/>
    <col min="14340" max="14340" width="34.28515625" style="10" customWidth="1"/>
    <col min="14341" max="14593" width="9.140625" style="10"/>
    <col min="14594" max="14594" width="31.85546875" style="10" customWidth="1"/>
    <col min="14595" max="14595" width="32.28515625" style="10" customWidth="1"/>
    <col min="14596" max="14596" width="34.28515625" style="10" customWidth="1"/>
    <col min="14597" max="14849" width="9.140625" style="10"/>
    <col min="14850" max="14850" width="31.85546875" style="10" customWidth="1"/>
    <col min="14851" max="14851" width="32.28515625" style="10" customWidth="1"/>
    <col min="14852" max="14852" width="34.28515625" style="10" customWidth="1"/>
    <col min="14853" max="15105" width="9.140625" style="10"/>
    <col min="15106" max="15106" width="31.85546875" style="10" customWidth="1"/>
    <col min="15107" max="15107" width="32.28515625" style="10" customWidth="1"/>
    <col min="15108" max="15108" width="34.28515625" style="10" customWidth="1"/>
    <col min="15109" max="15361" width="9.140625" style="10"/>
    <col min="15362" max="15362" width="31.85546875" style="10" customWidth="1"/>
    <col min="15363" max="15363" width="32.28515625" style="10" customWidth="1"/>
    <col min="15364" max="15364" width="34.28515625" style="10" customWidth="1"/>
    <col min="15365" max="15617" width="9.140625" style="10"/>
    <col min="15618" max="15618" width="31.85546875" style="10" customWidth="1"/>
    <col min="15619" max="15619" width="32.28515625" style="10" customWidth="1"/>
    <col min="15620" max="15620" width="34.28515625" style="10" customWidth="1"/>
    <col min="15621" max="15873" width="9.140625" style="10"/>
    <col min="15874" max="15874" width="31.85546875" style="10" customWidth="1"/>
    <col min="15875" max="15875" width="32.28515625" style="10" customWidth="1"/>
    <col min="15876" max="15876" width="34.28515625" style="10" customWidth="1"/>
    <col min="15877" max="16129" width="9.140625" style="10"/>
    <col min="16130" max="16130" width="31.85546875" style="10" customWidth="1"/>
    <col min="16131" max="16131" width="32.28515625" style="10" customWidth="1"/>
    <col min="16132" max="16132" width="34.28515625" style="10" customWidth="1"/>
    <col min="16133" max="16384" width="9.140625" style="10"/>
  </cols>
  <sheetData>
    <row r="1" spans="1:4" s="14" customFormat="1" x14ac:dyDescent="0.2">
      <c r="A1" s="39" t="s">
        <v>234</v>
      </c>
      <c r="B1" s="40"/>
      <c r="C1" s="40"/>
      <c r="D1" s="41"/>
    </row>
    <row r="2" spans="1:4" s="14" customFormat="1" x14ac:dyDescent="0.2">
      <c r="A2" s="12" t="s">
        <v>197</v>
      </c>
      <c r="B2" s="13"/>
      <c r="C2" s="13"/>
      <c r="D2" s="13"/>
    </row>
    <row r="3" spans="1:4" s="14" customFormat="1" x14ac:dyDescent="0.2">
      <c r="A3" s="12" t="s">
        <v>235</v>
      </c>
      <c r="B3" s="13"/>
      <c r="C3" s="13"/>
      <c r="D3" s="13"/>
    </row>
    <row r="4" spans="1:4" s="14" customFormat="1" ht="13.5" thickBot="1" x14ac:dyDescent="0.25">
      <c r="A4" s="12"/>
      <c r="B4" s="13"/>
      <c r="C4" s="13"/>
      <c r="D4" s="13"/>
    </row>
    <row r="5" spans="1:4" s="14" customFormat="1" ht="13.5" thickTop="1" x14ac:dyDescent="0.2">
      <c r="A5" s="42" t="s">
        <v>218</v>
      </c>
      <c r="B5" s="43"/>
      <c r="C5" s="43" t="s">
        <v>217</v>
      </c>
      <c r="D5" s="44"/>
    </row>
    <row r="6" spans="1:4" s="11" customFormat="1" x14ac:dyDescent="0.2">
      <c r="A6" s="25" t="s">
        <v>205</v>
      </c>
      <c r="B6" s="26"/>
      <c r="C6" s="26" t="s">
        <v>219</v>
      </c>
      <c r="D6" s="26"/>
    </row>
    <row r="7" spans="1:4" x14ac:dyDescent="0.2">
      <c r="A7" s="19" t="s">
        <v>213</v>
      </c>
      <c r="B7" s="21"/>
      <c r="C7" s="19" t="s">
        <v>233</v>
      </c>
      <c r="D7" s="20">
        <v>0</v>
      </c>
    </row>
    <row r="8" spans="1:4" x14ac:dyDescent="0.2">
      <c r="A8" s="19"/>
      <c r="B8" s="21"/>
      <c r="C8" s="19" t="s">
        <v>220</v>
      </c>
      <c r="D8" s="20">
        <v>0</v>
      </c>
    </row>
    <row r="9" spans="1:4" x14ac:dyDescent="0.2">
      <c r="A9" s="19"/>
      <c r="B9" s="21"/>
      <c r="C9" s="19" t="s">
        <v>221</v>
      </c>
      <c r="D9" s="20">
        <v>0</v>
      </c>
    </row>
    <row r="10" spans="1:4" x14ac:dyDescent="0.2">
      <c r="A10" s="19"/>
      <c r="B10" s="21"/>
      <c r="C10" s="19"/>
      <c r="D10" s="20"/>
    </row>
    <row r="11" spans="1:4" x14ac:dyDescent="0.2">
      <c r="A11" s="19"/>
      <c r="B11" s="21"/>
      <c r="C11" s="19"/>
      <c r="D11" s="20"/>
    </row>
    <row r="12" spans="1:4" x14ac:dyDescent="0.2">
      <c r="A12" s="19" t="s">
        <v>231</v>
      </c>
      <c r="B12" s="20"/>
      <c r="C12" s="19"/>
      <c r="D12" s="20"/>
    </row>
    <row r="13" spans="1:4" x14ac:dyDescent="0.2">
      <c r="A13" s="19" t="s">
        <v>232</v>
      </c>
      <c r="B13" s="27"/>
      <c r="C13" s="19"/>
      <c r="D13" s="20"/>
    </row>
    <row r="14" spans="1:4" s="18" customFormat="1" x14ac:dyDescent="0.2">
      <c r="A14" s="28" t="s">
        <v>207</v>
      </c>
      <c r="B14" s="29">
        <f>B12*B13</f>
        <v>0</v>
      </c>
      <c r="C14" s="28" t="s">
        <v>207</v>
      </c>
      <c r="D14" s="29">
        <f>SUM(D7:D13)</f>
        <v>0</v>
      </c>
    </row>
    <row r="15" spans="1:4" s="11" customFormat="1" x14ac:dyDescent="0.2">
      <c r="A15" s="25" t="s">
        <v>204</v>
      </c>
      <c r="B15" s="30"/>
      <c r="C15" s="26" t="s">
        <v>223</v>
      </c>
      <c r="D15" s="26"/>
    </row>
    <row r="16" spans="1:4" x14ac:dyDescent="0.2">
      <c r="A16" s="19" t="s">
        <v>213</v>
      </c>
      <c r="B16" s="21"/>
      <c r="C16" s="19" t="s">
        <v>222</v>
      </c>
      <c r="D16" s="20">
        <v>0</v>
      </c>
    </row>
    <row r="17" spans="1:4" x14ac:dyDescent="0.2">
      <c r="A17" s="19"/>
      <c r="B17" s="21"/>
      <c r="C17" s="19" t="s">
        <v>220</v>
      </c>
      <c r="D17" s="20">
        <v>0</v>
      </c>
    </row>
    <row r="18" spans="1:4" x14ac:dyDescent="0.2">
      <c r="A18" s="19"/>
      <c r="B18" s="21"/>
      <c r="C18" s="19" t="s">
        <v>221</v>
      </c>
      <c r="D18" s="20">
        <v>0</v>
      </c>
    </row>
    <row r="19" spans="1:4" x14ac:dyDescent="0.2">
      <c r="A19" s="19"/>
      <c r="B19" s="21"/>
      <c r="C19" s="19"/>
      <c r="D19" s="20"/>
    </row>
    <row r="20" spans="1:4" x14ac:dyDescent="0.2">
      <c r="A20" s="19"/>
      <c r="B20" s="21"/>
      <c r="C20" s="19"/>
      <c r="D20" s="20"/>
    </row>
    <row r="21" spans="1:4" x14ac:dyDescent="0.2">
      <c r="A21" s="19" t="s">
        <v>211</v>
      </c>
      <c r="B21" s="20">
        <v>0</v>
      </c>
      <c r="C21" s="19"/>
      <c r="D21" s="20"/>
    </row>
    <row r="22" spans="1:4" x14ac:dyDescent="0.2">
      <c r="A22" s="19" t="s">
        <v>212</v>
      </c>
      <c r="B22" s="27">
        <v>0</v>
      </c>
      <c r="C22" s="19"/>
      <c r="D22" s="20"/>
    </row>
    <row r="23" spans="1:4" s="18" customFormat="1" x14ac:dyDescent="0.2">
      <c r="A23" s="28" t="s">
        <v>208</v>
      </c>
      <c r="B23" s="29">
        <f>B22*B21</f>
        <v>0</v>
      </c>
      <c r="C23" s="28" t="s">
        <v>208</v>
      </c>
      <c r="D23" s="29">
        <f>SUM(D16:D22)</f>
        <v>0</v>
      </c>
    </row>
    <row r="24" spans="1:4" s="11" customFormat="1" x14ac:dyDescent="0.2">
      <c r="A24" s="25" t="s">
        <v>206</v>
      </c>
      <c r="B24" s="26"/>
      <c r="C24" s="26" t="s">
        <v>224</v>
      </c>
      <c r="D24" s="26"/>
    </row>
    <row r="25" spans="1:4" x14ac:dyDescent="0.2">
      <c r="A25" s="19" t="s">
        <v>213</v>
      </c>
      <c r="B25" s="21"/>
      <c r="C25" s="19" t="s">
        <v>222</v>
      </c>
      <c r="D25" s="20">
        <v>0</v>
      </c>
    </row>
    <row r="26" spans="1:4" x14ac:dyDescent="0.2">
      <c r="A26" s="19"/>
      <c r="B26" s="21"/>
      <c r="C26" s="19" t="s">
        <v>220</v>
      </c>
      <c r="D26" s="20">
        <v>0</v>
      </c>
    </row>
    <row r="27" spans="1:4" x14ac:dyDescent="0.2">
      <c r="A27" s="19"/>
      <c r="B27" s="21"/>
      <c r="C27" s="19" t="s">
        <v>221</v>
      </c>
      <c r="D27" s="20">
        <v>0</v>
      </c>
    </row>
    <row r="28" spans="1:4" x14ac:dyDescent="0.2">
      <c r="A28" s="19"/>
      <c r="B28" s="21"/>
      <c r="C28" s="19"/>
      <c r="D28" s="20"/>
    </row>
    <row r="29" spans="1:4" x14ac:dyDescent="0.2">
      <c r="A29" s="19"/>
      <c r="B29" s="21"/>
      <c r="C29" s="19"/>
      <c r="D29" s="20"/>
    </row>
    <row r="30" spans="1:4" x14ac:dyDescent="0.2">
      <c r="A30" s="19" t="s">
        <v>211</v>
      </c>
      <c r="B30" s="21"/>
      <c r="C30" s="19"/>
      <c r="D30" s="20"/>
    </row>
    <row r="31" spans="1:4" x14ac:dyDescent="0.2">
      <c r="A31" s="19" t="s">
        <v>212</v>
      </c>
      <c r="B31" s="20">
        <v>0</v>
      </c>
      <c r="C31" s="19"/>
      <c r="D31" s="20"/>
    </row>
    <row r="32" spans="1:4" s="18" customFormat="1" ht="13.5" thickBot="1" x14ac:dyDescent="0.25">
      <c r="A32" s="28" t="s">
        <v>209</v>
      </c>
      <c r="B32" s="31">
        <f>B31*B30</f>
        <v>0</v>
      </c>
      <c r="C32" s="28" t="s">
        <v>209</v>
      </c>
      <c r="D32" s="29">
        <f>SUM(D25:D31)</f>
        <v>0</v>
      </c>
    </row>
    <row r="33" spans="1:4" s="18" customFormat="1" ht="14.25" thickTop="1" thickBot="1" x14ac:dyDescent="0.25">
      <c r="A33" s="32" t="s">
        <v>214</v>
      </c>
      <c r="B33" s="33">
        <f>B32+B23+B14</f>
        <v>0</v>
      </c>
      <c r="C33" s="32" t="s">
        <v>229</v>
      </c>
      <c r="D33" s="33">
        <f>D32+D23+D14</f>
        <v>0</v>
      </c>
    </row>
    <row r="34" spans="1:4" s="14" customFormat="1" ht="13.5" thickTop="1" x14ac:dyDescent="0.2">
      <c r="A34" s="42" t="s">
        <v>225</v>
      </c>
      <c r="B34" s="43"/>
      <c r="C34" s="43"/>
      <c r="D34" s="44"/>
    </row>
    <row r="35" spans="1:4" x14ac:dyDescent="0.2">
      <c r="A35" s="19" t="s">
        <v>226</v>
      </c>
      <c r="B35" s="20">
        <v>0</v>
      </c>
      <c r="C35" s="20"/>
      <c r="D35" s="20"/>
    </row>
    <row r="36" spans="1:4" x14ac:dyDescent="0.2">
      <c r="A36" s="19" t="s">
        <v>227</v>
      </c>
      <c r="B36" s="20">
        <v>0</v>
      </c>
      <c r="C36" s="20"/>
      <c r="D36" s="20"/>
    </row>
    <row r="37" spans="1:4" x14ac:dyDescent="0.2">
      <c r="A37" s="19"/>
      <c r="B37" s="20">
        <v>0</v>
      </c>
      <c r="C37" s="20"/>
      <c r="D37" s="20"/>
    </row>
    <row r="38" spans="1:4" x14ac:dyDescent="0.2">
      <c r="A38" s="15"/>
      <c r="B38" s="20">
        <v>0</v>
      </c>
      <c r="C38" s="20"/>
      <c r="D38" s="20"/>
    </row>
    <row r="39" spans="1:4" x14ac:dyDescent="0.2">
      <c r="A39" s="15"/>
      <c r="B39" s="20">
        <v>0</v>
      </c>
      <c r="C39" s="20"/>
      <c r="D39" s="20"/>
    </row>
    <row r="40" spans="1:4" ht="9.75" customHeight="1" x14ac:dyDescent="0.2">
      <c r="A40" s="19"/>
      <c r="B40" s="20">
        <v>0</v>
      </c>
      <c r="C40" s="20"/>
      <c r="D40" s="20"/>
    </row>
    <row r="41" spans="1:4" s="18" customFormat="1" ht="13.5" thickBot="1" x14ac:dyDescent="0.25">
      <c r="A41" s="28" t="s">
        <v>228</v>
      </c>
      <c r="B41" s="29">
        <f>SUM(B35:B40)</f>
        <v>0</v>
      </c>
      <c r="C41" s="29"/>
      <c r="D41" s="29"/>
    </row>
    <row r="42" spans="1:4" s="18" customFormat="1" ht="13.5" thickTop="1" x14ac:dyDescent="0.2">
      <c r="A42" s="42" t="s">
        <v>215</v>
      </c>
      <c r="B42" s="43"/>
      <c r="C42" s="43"/>
      <c r="D42" s="44"/>
    </row>
    <row r="43" spans="1:4" x14ac:dyDescent="0.2">
      <c r="A43" s="15"/>
      <c r="B43" s="20">
        <v>0</v>
      </c>
      <c r="C43" s="20"/>
      <c r="D43" s="20"/>
    </row>
    <row r="44" spans="1:4" x14ac:dyDescent="0.2">
      <c r="A44" s="19"/>
      <c r="B44" s="20">
        <v>0</v>
      </c>
      <c r="C44" s="20"/>
      <c r="D44" s="20"/>
    </row>
    <row r="45" spans="1:4" x14ac:dyDescent="0.2">
      <c r="A45" s="19"/>
      <c r="B45" s="20">
        <v>0</v>
      </c>
      <c r="C45" s="20"/>
      <c r="D45" s="20"/>
    </row>
    <row r="46" spans="1:4" s="18" customFormat="1" ht="13.5" thickBot="1" x14ac:dyDescent="0.25">
      <c r="A46" s="28" t="s">
        <v>201</v>
      </c>
      <c r="B46" s="29">
        <f>SUM(B43:B45)</f>
        <v>0</v>
      </c>
      <c r="C46" s="29"/>
      <c r="D46" s="29"/>
    </row>
    <row r="47" spans="1:4" s="18" customFormat="1" ht="13.5" thickTop="1" x14ac:dyDescent="0.2">
      <c r="A47" s="42" t="s">
        <v>216</v>
      </c>
      <c r="B47" s="43"/>
      <c r="C47" s="43"/>
      <c r="D47" s="44"/>
    </row>
    <row r="48" spans="1:4" ht="25.5" x14ac:dyDescent="0.2">
      <c r="A48" s="15" t="s">
        <v>238</v>
      </c>
      <c r="B48" s="20">
        <v>0</v>
      </c>
      <c r="C48" s="20"/>
      <c r="D48" s="20"/>
    </row>
    <row r="49" spans="1:4" x14ac:dyDescent="0.2">
      <c r="A49" s="15"/>
      <c r="B49" s="20">
        <v>0</v>
      </c>
      <c r="C49" s="20"/>
      <c r="D49" s="20"/>
    </row>
    <row r="50" spans="1:4" x14ac:dyDescent="0.2">
      <c r="A50" s="15"/>
      <c r="B50" s="20">
        <v>0</v>
      </c>
      <c r="C50" s="20"/>
      <c r="D50" s="20"/>
    </row>
    <row r="51" spans="1:4" x14ac:dyDescent="0.2">
      <c r="A51" s="19"/>
      <c r="B51" s="20">
        <v>0</v>
      </c>
      <c r="C51" s="20"/>
      <c r="D51" s="20"/>
    </row>
    <row r="52" spans="1:4" s="18" customFormat="1" ht="13.5" thickBot="1" x14ac:dyDescent="0.25">
      <c r="A52" s="28" t="s">
        <v>202</v>
      </c>
      <c r="B52" s="29">
        <f>SUM(B48:B51)</f>
        <v>0</v>
      </c>
      <c r="C52" s="29"/>
      <c r="D52" s="29"/>
    </row>
    <row r="53" spans="1:4" s="18" customFormat="1" ht="13.5" thickTop="1" x14ac:dyDescent="0.2">
      <c r="A53" s="34" t="s">
        <v>230</v>
      </c>
      <c r="B53" s="35">
        <f>D33+B41+B46+B52</f>
        <v>0</v>
      </c>
      <c r="C53" s="35"/>
      <c r="D53" s="35"/>
    </row>
    <row r="54" spans="1:4" s="38" customFormat="1" ht="105" customHeight="1" x14ac:dyDescent="0.2">
      <c r="A54" s="36" t="s">
        <v>203</v>
      </c>
      <c r="B54" s="37"/>
      <c r="C54" s="37"/>
      <c r="D54" s="37"/>
    </row>
    <row r="55" spans="1:4" s="14" customFormat="1" x14ac:dyDescent="0.2">
      <c r="A55" s="39" t="s">
        <v>210</v>
      </c>
      <c r="B55" s="40"/>
      <c r="C55" s="40"/>
      <c r="D55" s="41"/>
    </row>
    <row r="56" spans="1:4" s="18" customFormat="1" x14ac:dyDescent="0.2">
      <c r="A56" s="16" t="s">
        <v>237</v>
      </c>
      <c r="B56" s="17"/>
      <c r="C56" s="17"/>
      <c r="D56" s="17"/>
    </row>
    <row r="57" spans="1:4" x14ac:dyDescent="0.2">
      <c r="A57" s="19" t="s">
        <v>198</v>
      </c>
      <c r="B57" s="21">
        <v>0</v>
      </c>
      <c r="C57" s="21"/>
      <c r="D57" s="21"/>
    </row>
    <row r="58" spans="1:4" x14ac:dyDescent="0.2">
      <c r="A58" s="19" t="s">
        <v>199</v>
      </c>
      <c r="B58" s="20">
        <v>0</v>
      </c>
      <c r="C58" s="20"/>
      <c r="D58" s="20"/>
    </row>
    <row r="59" spans="1:4" s="24" customFormat="1" x14ac:dyDescent="0.2">
      <c r="A59" s="22" t="s">
        <v>200</v>
      </c>
      <c r="B59" s="23">
        <f>(B58*B57)/12</f>
        <v>0</v>
      </c>
      <c r="C59" s="23"/>
      <c r="D59" s="23"/>
    </row>
    <row r="60" spans="1:4" s="18" customFormat="1" x14ac:dyDescent="0.2">
      <c r="A60" s="16" t="s">
        <v>236</v>
      </c>
      <c r="B60" s="17"/>
      <c r="C60" s="17"/>
      <c r="D60" s="17"/>
    </row>
  </sheetData>
  <sheetProtection deleteColumns="0" sort="0"/>
  <protectedRanges>
    <protectedRange password="CF6F" sqref="B18:B22 B6:D6 B54:D54 B55:D56 B57:D58 B4:D4 B9:B13 B24:B31 D9:D13 C15:D15 D18:D22 C24:D24 D27:D31" name="Range1"/>
    <protectedRange password="CF6F" sqref="B7:B8 B16:B17 D7:D8 D16:D17 D25:D26" name="Range1_1_3"/>
    <protectedRange password="CF6F" sqref="B35:D40 B48:D51 B43:D45" name="Range1_1_2"/>
    <protectedRange password="CF6F" sqref="B2:C3" name="Range1_1"/>
    <protectedRange password="CF6F" sqref="D2:D3" name="Range1_3"/>
  </protectedRanges>
  <mergeCells count="7">
    <mergeCell ref="A1:D1"/>
    <mergeCell ref="A34:D34"/>
    <mergeCell ref="A42:D42"/>
    <mergeCell ref="A47:D47"/>
    <mergeCell ref="A55:D55"/>
    <mergeCell ref="A5:B5"/>
    <mergeCell ref="C5:D5"/>
  </mergeCells>
  <pageMargins left="0.75" right="0.25" top="0.5" bottom="0.5" header="0.25" footer="0.25"/>
  <pageSetup paperSize="9" scale="72" orientation="portrait" r:id="rId1"/>
  <headerFooter alignWithMargins="0">
    <oddHeader>&amp;C&amp;"Arial,Bold"&amp;12&amp;F -&gt; &amp;A</oddHeader>
    <oddFooter>&amp;L&amp;8&amp;A -&gt; &amp;F (&amp;P of &amp;N)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O91"/>
  <sheetViews>
    <sheetView topLeftCell="A13" workbookViewId="0">
      <selection activeCell="J6" sqref="J6"/>
    </sheetView>
  </sheetViews>
  <sheetFormatPr defaultRowHeight="12.75" x14ac:dyDescent="0.2"/>
  <sheetData>
    <row r="2" spans="2:15" x14ac:dyDescent="0.2">
      <c r="B2" s="2" t="s">
        <v>1</v>
      </c>
      <c r="C2" s="1"/>
      <c r="D2" s="1"/>
      <c r="E2" s="1"/>
      <c r="F2" s="2" t="s">
        <v>2</v>
      </c>
      <c r="G2" s="1"/>
      <c r="H2" s="1"/>
      <c r="I2" s="2" t="s">
        <v>3</v>
      </c>
      <c r="J2" s="1"/>
      <c r="K2" s="1"/>
      <c r="L2" s="1"/>
      <c r="M2" s="2" t="s">
        <v>4</v>
      </c>
      <c r="N2" s="1"/>
      <c r="O2" s="1"/>
    </row>
    <row r="3" spans="2:15" x14ac:dyDescent="0.2">
      <c r="B3" s="3" t="s">
        <v>157</v>
      </c>
      <c r="C3" s="3"/>
      <c r="D3" s="3"/>
      <c r="E3" s="3"/>
      <c r="F3" s="3" t="s">
        <v>158</v>
      </c>
      <c r="G3" s="3"/>
      <c r="H3" s="3"/>
      <c r="I3" s="3" t="s">
        <v>159</v>
      </c>
      <c r="J3" s="3"/>
      <c r="K3" s="3"/>
      <c r="L3" s="3"/>
      <c r="M3" s="3" t="s">
        <v>160</v>
      </c>
      <c r="N3" s="3"/>
      <c r="O3" s="3"/>
    </row>
    <row r="4" spans="2:15" x14ac:dyDescent="0.2">
      <c r="C4" s="3"/>
      <c r="D4" s="3"/>
      <c r="E4" s="3"/>
      <c r="G4" s="3"/>
      <c r="H4" s="3"/>
      <c r="J4" s="3"/>
      <c r="K4" s="3"/>
      <c r="L4" s="3"/>
      <c r="N4" s="3"/>
      <c r="O4" s="3"/>
    </row>
    <row r="5" spans="2:15" x14ac:dyDescent="0.2">
      <c r="B5" s="6" t="s">
        <v>5</v>
      </c>
      <c r="C5" s="3"/>
      <c r="D5" s="3"/>
      <c r="E5" s="3"/>
      <c r="F5" s="6" t="s">
        <v>5</v>
      </c>
      <c r="G5" s="3"/>
      <c r="H5" s="3"/>
      <c r="I5" s="6" t="s">
        <v>5</v>
      </c>
      <c r="J5" s="3"/>
      <c r="K5" s="3"/>
      <c r="L5" s="3"/>
      <c r="M5" s="6" t="s">
        <v>5</v>
      </c>
      <c r="N5" s="3"/>
      <c r="O5" s="3"/>
    </row>
    <row r="6" spans="2:15" x14ac:dyDescent="0.2">
      <c r="B6" s="4" t="s">
        <v>6</v>
      </c>
      <c r="C6" s="3"/>
      <c r="D6" s="3"/>
      <c r="E6" s="3"/>
      <c r="F6" s="4" t="s">
        <v>7</v>
      </c>
      <c r="G6" s="3"/>
      <c r="H6" s="3"/>
      <c r="I6" s="4" t="s">
        <v>8</v>
      </c>
      <c r="J6" s="3"/>
      <c r="K6" s="3"/>
      <c r="L6" s="3"/>
      <c r="M6" s="4" t="s">
        <v>9</v>
      </c>
      <c r="N6" s="3"/>
      <c r="O6" s="3"/>
    </row>
    <row r="7" spans="2:15" x14ac:dyDescent="0.2">
      <c r="B7" s="4" t="s">
        <v>10</v>
      </c>
      <c r="C7" s="3"/>
      <c r="D7" s="3"/>
      <c r="E7" s="3"/>
      <c r="F7" s="4" t="s">
        <v>11</v>
      </c>
      <c r="G7" s="3"/>
      <c r="H7" s="3"/>
      <c r="I7" s="4" t="s">
        <v>12</v>
      </c>
      <c r="J7" s="3"/>
      <c r="K7" s="3"/>
      <c r="L7" s="3"/>
      <c r="M7" s="4" t="s">
        <v>13</v>
      </c>
      <c r="N7" s="3"/>
      <c r="O7" s="3"/>
    </row>
    <row r="8" spans="2:15" x14ac:dyDescent="0.2">
      <c r="B8" s="4" t="s">
        <v>14</v>
      </c>
      <c r="C8" s="3"/>
      <c r="D8" s="3"/>
      <c r="E8" s="3"/>
      <c r="F8" s="4" t="s">
        <v>15</v>
      </c>
      <c r="G8" s="3"/>
      <c r="H8" s="3"/>
      <c r="I8" s="4" t="s">
        <v>16</v>
      </c>
      <c r="J8" s="3"/>
      <c r="K8" s="3"/>
      <c r="L8" s="3"/>
      <c r="M8" s="4" t="s">
        <v>17</v>
      </c>
      <c r="N8" s="3"/>
      <c r="O8" s="3"/>
    </row>
    <row r="9" spans="2:15" x14ac:dyDescent="0.2">
      <c r="B9" s="4" t="s">
        <v>18</v>
      </c>
      <c r="C9" s="3"/>
      <c r="D9" s="3"/>
      <c r="E9" s="3"/>
      <c r="F9" s="4" t="s">
        <v>19</v>
      </c>
      <c r="G9" s="3"/>
      <c r="H9" s="3"/>
      <c r="I9" s="4" t="s">
        <v>182</v>
      </c>
      <c r="J9" s="3"/>
      <c r="K9" s="3"/>
      <c r="L9" s="3"/>
      <c r="M9" s="4" t="s">
        <v>21</v>
      </c>
      <c r="N9" s="3"/>
      <c r="O9" s="3"/>
    </row>
    <row r="10" spans="2:15" x14ac:dyDescent="0.2">
      <c r="B10" s="4" t="s">
        <v>22</v>
      </c>
      <c r="C10" s="3"/>
      <c r="D10" s="3"/>
      <c r="E10" s="3"/>
      <c r="F10" s="4" t="s">
        <v>23</v>
      </c>
      <c r="G10" s="3"/>
      <c r="H10" s="3"/>
      <c r="I10" s="4" t="s">
        <v>20</v>
      </c>
      <c r="J10" s="3"/>
      <c r="K10" s="3"/>
      <c r="L10" s="3"/>
      <c r="M10" s="4" t="s">
        <v>25</v>
      </c>
      <c r="N10" s="3"/>
      <c r="O10" s="3"/>
    </row>
    <row r="11" spans="2:15" x14ac:dyDescent="0.2">
      <c r="B11" s="4" t="s">
        <v>26</v>
      </c>
      <c r="C11" s="3"/>
      <c r="D11" s="3"/>
      <c r="E11" s="3"/>
      <c r="F11" s="4" t="s">
        <v>27</v>
      </c>
      <c r="G11" s="3"/>
      <c r="H11" s="3"/>
      <c r="I11" s="4" t="s">
        <v>24</v>
      </c>
      <c r="J11" s="3"/>
      <c r="K11" s="3"/>
      <c r="L11" s="3"/>
      <c r="M11" s="4" t="s">
        <v>29</v>
      </c>
      <c r="N11" s="3"/>
      <c r="O11" s="3"/>
    </row>
    <row r="12" spans="2:15" x14ac:dyDescent="0.2">
      <c r="B12" s="4" t="s">
        <v>30</v>
      </c>
      <c r="C12" s="3"/>
      <c r="D12" s="3"/>
      <c r="E12" s="3"/>
      <c r="F12" s="4" t="s">
        <v>31</v>
      </c>
      <c r="G12" s="3"/>
      <c r="H12" s="3"/>
      <c r="I12" s="4" t="s">
        <v>190</v>
      </c>
      <c r="J12" s="3"/>
      <c r="K12" s="3"/>
      <c r="L12" s="3"/>
      <c r="M12" s="4" t="s">
        <v>33</v>
      </c>
      <c r="N12" s="3"/>
      <c r="O12" s="3"/>
    </row>
    <row r="13" spans="2:15" x14ac:dyDescent="0.2">
      <c r="B13" s="4" t="s">
        <v>34</v>
      </c>
      <c r="C13" s="3"/>
      <c r="D13" s="3"/>
      <c r="E13" s="3"/>
      <c r="F13" s="4" t="s">
        <v>35</v>
      </c>
      <c r="G13" s="3"/>
      <c r="H13" s="3"/>
      <c r="I13" s="4" t="s">
        <v>194</v>
      </c>
      <c r="J13" s="3"/>
      <c r="K13" s="3"/>
      <c r="L13" s="3"/>
      <c r="M13" s="4" t="s">
        <v>37</v>
      </c>
      <c r="N13" s="3"/>
      <c r="O13" s="3"/>
    </row>
    <row r="14" spans="2:15" x14ac:dyDescent="0.2">
      <c r="B14" s="4" t="s">
        <v>38</v>
      </c>
      <c r="C14" s="3"/>
      <c r="D14" s="3"/>
      <c r="E14" s="3"/>
      <c r="F14" s="4" t="s">
        <v>39</v>
      </c>
      <c r="G14" s="3"/>
      <c r="H14" s="3"/>
      <c r="I14" s="4" t="s">
        <v>28</v>
      </c>
      <c r="J14" s="3"/>
      <c r="K14" s="3"/>
      <c r="L14" s="3"/>
      <c r="M14" s="4" t="s">
        <v>162</v>
      </c>
      <c r="N14" s="3"/>
      <c r="O14" s="3"/>
    </row>
    <row r="15" spans="2:15" x14ac:dyDescent="0.2">
      <c r="B15" s="4" t="s">
        <v>41</v>
      </c>
      <c r="C15" s="3"/>
      <c r="D15" s="3"/>
      <c r="E15" s="3"/>
      <c r="F15" s="5" t="s">
        <v>42</v>
      </c>
      <c r="G15" s="3"/>
      <c r="H15" s="3"/>
      <c r="I15" s="4" t="s">
        <v>32</v>
      </c>
      <c r="J15" s="3"/>
      <c r="K15" s="3"/>
      <c r="L15" s="3"/>
      <c r="M15" s="4" t="s">
        <v>35</v>
      </c>
      <c r="N15" s="3"/>
      <c r="O15" s="3"/>
    </row>
    <row r="16" spans="2:15" x14ac:dyDescent="0.2">
      <c r="B16" s="4" t="s">
        <v>44</v>
      </c>
      <c r="C16" s="3"/>
      <c r="D16" s="3"/>
      <c r="E16" s="3"/>
      <c r="F16" s="4" t="s">
        <v>45</v>
      </c>
      <c r="G16" s="3"/>
      <c r="H16" s="3"/>
      <c r="I16" s="4" t="s">
        <v>36</v>
      </c>
      <c r="J16" s="3"/>
      <c r="K16" s="3"/>
      <c r="L16" s="3"/>
      <c r="N16" s="3"/>
      <c r="O16" s="3"/>
    </row>
    <row r="17" spans="2:15" x14ac:dyDescent="0.2">
      <c r="B17" s="4" t="s">
        <v>47</v>
      </c>
      <c r="C17" s="3"/>
      <c r="D17" s="3"/>
      <c r="E17" s="3"/>
      <c r="F17" s="4" t="s">
        <v>48</v>
      </c>
      <c r="G17" s="3"/>
      <c r="H17" s="3"/>
      <c r="I17" s="4" t="s">
        <v>40</v>
      </c>
      <c r="J17" s="3"/>
      <c r="K17" s="3"/>
      <c r="L17" s="3"/>
      <c r="M17" s="3"/>
      <c r="N17" s="3"/>
      <c r="O17" s="3"/>
    </row>
    <row r="18" spans="2:15" x14ac:dyDescent="0.2">
      <c r="B18" s="4" t="s">
        <v>50</v>
      </c>
      <c r="C18" s="3"/>
      <c r="D18" s="3"/>
      <c r="E18" s="3"/>
      <c r="F18" s="4" t="s">
        <v>51</v>
      </c>
      <c r="G18" s="3"/>
      <c r="H18" s="3"/>
      <c r="I18" s="4" t="s">
        <v>43</v>
      </c>
      <c r="J18" s="3"/>
      <c r="K18" s="3"/>
      <c r="L18" s="3"/>
      <c r="M18" s="2" t="s">
        <v>0</v>
      </c>
      <c r="N18" s="3"/>
      <c r="O18" s="3"/>
    </row>
    <row r="19" spans="2:15" x14ac:dyDescent="0.2">
      <c r="B19" s="4" t="s">
        <v>52</v>
      </c>
      <c r="C19" s="3"/>
      <c r="D19" s="3"/>
      <c r="E19" s="3"/>
      <c r="F19" s="4" t="s">
        <v>53</v>
      </c>
      <c r="G19" s="3"/>
      <c r="H19" s="3"/>
      <c r="I19" s="4" t="s">
        <v>185</v>
      </c>
      <c r="J19" s="3"/>
      <c r="K19" s="3"/>
      <c r="L19" s="3"/>
      <c r="M19" s="3" t="s">
        <v>181</v>
      </c>
      <c r="N19" s="3"/>
      <c r="O19" s="3"/>
    </row>
    <row r="20" spans="2:15" x14ac:dyDescent="0.2">
      <c r="B20" s="4" t="s">
        <v>54</v>
      </c>
      <c r="C20" s="3"/>
      <c r="D20" s="3"/>
      <c r="E20" s="3"/>
      <c r="F20" s="4" t="s">
        <v>55</v>
      </c>
      <c r="G20" s="3"/>
      <c r="H20" s="3"/>
      <c r="I20" s="4" t="s">
        <v>46</v>
      </c>
      <c r="J20" s="3"/>
      <c r="K20" s="3"/>
      <c r="L20" s="3"/>
      <c r="N20" s="3"/>
      <c r="O20" s="3"/>
    </row>
    <row r="21" spans="2:15" x14ac:dyDescent="0.2">
      <c r="B21" s="4" t="s">
        <v>57</v>
      </c>
      <c r="C21" s="3"/>
      <c r="D21" s="3"/>
      <c r="E21" s="3"/>
      <c r="F21" s="4" t="s">
        <v>58</v>
      </c>
      <c r="G21" s="3"/>
      <c r="H21" s="3"/>
      <c r="I21" s="4" t="s">
        <v>187</v>
      </c>
      <c r="J21" s="3"/>
      <c r="K21" s="3"/>
      <c r="L21" s="3"/>
      <c r="M21" s="6" t="s">
        <v>5</v>
      </c>
      <c r="N21" s="3"/>
      <c r="O21" s="3"/>
    </row>
    <row r="22" spans="2:15" x14ac:dyDescent="0.2">
      <c r="B22" s="4" t="s">
        <v>60</v>
      </c>
      <c r="C22" s="3"/>
      <c r="D22" s="3"/>
      <c r="E22" s="3"/>
      <c r="F22" s="4" t="s">
        <v>61</v>
      </c>
      <c r="G22" s="3"/>
      <c r="H22" s="3"/>
      <c r="I22" s="4" t="s">
        <v>186</v>
      </c>
      <c r="J22" s="3"/>
      <c r="K22" s="3"/>
      <c r="L22" s="3"/>
      <c r="M22" s="4" t="s">
        <v>165</v>
      </c>
      <c r="N22" s="3"/>
      <c r="O22" s="3"/>
    </row>
    <row r="23" spans="2:15" x14ac:dyDescent="0.2">
      <c r="B23" s="4" t="s">
        <v>63</v>
      </c>
      <c r="C23" s="3"/>
      <c r="D23" s="3"/>
      <c r="E23" s="3"/>
      <c r="F23" s="4" t="s">
        <v>64</v>
      </c>
      <c r="G23" s="3"/>
      <c r="H23" s="3"/>
      <c r="I23" s="4" t="s">
        <v>191</v>
      </c>
      <c r="J23" s="3"/>
      <c r="K23" s="3"/>
      <c r="L23" s="3"/>
      <c r="M23" s="4" t="s">
        <v>172</v>
      </c>
      <c r="N23" s="3"/>
      <c r="O23" s="3"/>
    </row>
    <row r="24" spans="2:15" x14ac:dyDescent="0.2">
      <c r="B24" s="4" t="s">
        <v>66</v>
      </c>
      <c r="C24" s="3"/>
      <c r="D24" s="3"/>
      <c r="E24" s="3"/>
      <c r="F24" s="3"/>
      <c r="G24" s="3"/>
      <c r="H24" s="3"/>
      <c r="I24" s="4" t="s">
        <v>49</v>
      </c>
      <c r="J24" s="3"/>
      <c r="K24" s="3"/>
      <c r="L24" s="3"/>
      <c r="M24" s="4" t="s">
        <v>171</v>
      </c>
      <c r="N24" s="3"/>
      <c r="O24" s="3"/>
    </row>
    <row r="25" spans="2:15" x14ac:dyDescent="0.2">
      <c r="B25" s="4" t="s">
        <v>67</v>
      </c>
      <c r="C25" s="3"/>
      <c r="D25" s="3"/>
      <c r="E25" s="3"/>
      <c r="F25" s="3"/>
      <c r="G25" s="3"/>
      <c r="H25" s="3"/>
      <c r="I25" s="4" t="s">
        <v>193</v>
      </c>
      <c r="J25" s="3"/>
      <c r="K25" s="3"/>
      <c r="L25" s="3"/>
      <c r="M25" s="4" t="s">
        <v>167</v>
      </c>
      <c r="N25" s="3"/>
      <c r="O25" s="3"/>
    </row>
    <row r="26" spans="2:15" x14ac:dyDescent="0.2">
      <c r="B26" s="4" t="s">
        <v>68</v>
      </c>
      <c r="C26" s="3"/>
      <c r="D26" s="3"/>
      <c r="E26" s="3"/>
      <c r="F26" s="3"/>
      <c r="G26" s="3"/>
      <c r="H26" s="3"/>
      <c r="I26" s="4" t="s">
        <v>184</v>
      </c>
      <c r="J26" s="3"/>
      <c r="K26" s="3"/>
      <c r="L26" s="3"/>
      <c r="M26" s="4" t="s">
        <v>180</v>
      </c>
      <c r="N26" s="3"/>
      <c r="O26" s="3"/>
    </row>
    <row r="27" spans="2:15" x14ac:dyDescent="0.2">
      <c r="B27" s="4" t="s">
        <v>69</v>
      </c>
      <c r="C27" s="3"/>
      <c r="D27" s="3"/>
      <c r="E27" s="3"/>
      <c r="F27" s="3"/>
      <c r="G27" s="3"/>
      <c r="H27" s="3"/>
      <c r="I27" s="4" t="s">
        <v>35</v>
      </c>
      <c r="J27" s="3"/>
      <c r="K27" s="3"/>
      <c r="L27" s="3"/>
      <c r="M27" s="4" t="s">
        <v>170</v>
      </c>
      <c r="N27" s="3"/>
      <c r="O27" s="3"/>
    </row>
    <row r="28" spans="2:15" x14ac:dyDescent="0.2">
      <c r="B28" s="4" t="s">
        <v>70</v>
      </c>
      <c r="C28" s="3"/>
      <c r="D28" s="3"/>
      <c r="E28" s="3"/>
      <c r="F28" s="3"/>
      <c r="G28" s="3"/>
      <c r="H28" s="3"/>
      <c r="I28" s="4" t="s">
        <v>183</v>
      </c>
      <c r="J28" s="3"/>
      <c r="K28" s="3"/>
      <c r="L28" s="3"/>
      <c r="M28" s="4" t="s">
        <v>164</v>
      </c>
      <c r="N28" s="3"/>
      <c r="O28" s="3"/>
    </row>
    <row r="29" spans="2:15" x14ac:dyDescent="0.2">
      <c r="B29" s="4" t="s">
        <v>71</v>
      </c>
      <c r="C29" s="3"/>
      <c r="D29" s="3"/>
      <c r="E29" s="3"/>
      <c r="F29" s="2" t="s">
        <v>72</v>
      </c>
      <c r="G29" s="3"/>
      <c r="H29" s="3"/>
      <c r="I29" s="4" t="s">
        <v>56</v>
      </c>
      <c r="J29" s="3"/>
      <c r="K29" s="3"/>
      <c r="L29" s="3"/>
      <c r="M29" s="4" t="s">
        <v>163</v>
      </c>
      <c r="N29" s="3"/>
      <c r="O29" s="3"/>
    </row>
    <row r="30" spans="2:15" x14ac:dyDescent="0.2">
      <c r="B30" s="4" t="s">
        <v>73</v>
      </c>
      <c r="C30" s="3"/>
      <c r="D30" s="3"/>
      <c r="E30" s="3"/>
      <c r="F30" s="7" t="s">
        <v>161</v>
      </c>
      <c r="G30" s="3"/>
      <c r="H30" s="3"/>
      <c r="I30" s="4" t="s">
        <v>192</v>
      </c>
      <c r="J30" s="3"/>
      <c r="K30" s="3"/>
      <c r="L30" s="3"/>
      <c r="M30" s="4" t="s">
        <v>179</v>
      </c>
      <c r="N30" s="3"/>
      <c r="O30" s="3"/>
    </row>
    <row r="31" spans="2:15" x14ac:dyDescent="0.2">
      <c r="B31" s="4" t="s">
        <v>74</v>
      </c>
      <c r="C31" s="3"/>
      <c r="D31" s="3"/>
      <c r="E31" s="3"/>
      <c r="F31" s="6" t="s">
        <v>5</v>
      </c>
      <c r="G31" s="3"/>
      <c r="H31" s="3"/>
      <c r="I31" s="4" t="s">
        <v>59</v>
      </c>
      <c r="J31" s="3"/>
      <c r="K31" s="3"/>
      <c r="L31" s="3"/>
      <c r="M31" s="4" t="s">
        <v>168</v>
      </c>
      <c r="N31" s="3"/>
      <c r="O31" s="3"/>
    </row>
    <row r="32" spans="2:15" x14ac:dyDescent="0.2">
      <c r="B32" s="4" t="s">
        <v>75</v>
      </c>
      <c r="C32" s="3"/>
      <c r="D32" s="3"/>
      <c r="E32" s="3"/>
      <c r="F32" s="4" t="s">
        <v>76</v>
      </c>
      <c r="G32" s="3"/>
      <c r="H32" s="3"/>
      <c r="I32" s="4" t="s">
        <v>62</v>
      </c>
      <c r="J32" s="3"/>
      <c r="K32" s="3"/>
      <c r="L32" s="3"/>
      <c r="M32" s="4" t="s">
        <v>166</v>
      </c>
      <c r="N32" s="3"/>
      <c r="O32" s="3"/>
    </row>
    <row r="33" spans="2:15" x14ac:dyDescent="0.2">
      <c r="B33" s="4" t="s">
        <v>77</v>
      </c>
      <c r="C33" s="3"/>
      <c r="D33" s="3"/>
      <c r="E33" s="3"/>
      <c r="F33" s="4" t="s">
        <v>78</v>
      </c>
      <c r="G33" s="3"/>
      <c r="H33" s="3"/>
      <c r="I33" s="4" t="s">
        <v>189</v>
      </c>
      <c r="J33" s="3"/>
      <c r="K33" s="3"/>
      <c r="L33" s="3"/>
      <c r="M33" s="4" t="s">
        <v>178</v>
      </c>
      <c r="N33" s="3"/>
      <c r="O33" s="3"/>
    </row>
    <row r="34" spans="2:15" x14ac:dyDescent="0.2">
      <c r="B34" s="4" t="s">
        <v>79</v>
      </c>
      <c r="C34" s="3"/>
      <c r="D34" s="3"/>
      <c r="E34" s="3"/>
      <c r="F34" s="4" t="s">
        <v>80</v>
      </c>
      <c r="G34" s="3"/>
      <c r="H34" s="3"/>
      <c r="I34" s="4" t="s">
        <v>196</v>
      </c>
      <c r="J34" s="3"/>
      <c r="K34" s="3"/>
      <c r="L34" s="3"/>
      <c r="M34" s="4" t="s">
        <v>177</v>
      </c>
      <c r="N34" s="3"/>
      <c r="O34" s="3"/>
    </row>
    <row r="35" spans="2:15" x14ac:dyDescent="0.2">
      <c r="B35" s="4" t="s">
        <v>81</v>
      </c>
      <c r="C35" s="3"/>
      <c r="D35" s="3"/>
      <c r="E35" s="3"/>
      <c r="F35" s="4" t="s">
        <v>82</v>
      </c>
      <c r="G35" s="3"/>
      <c r="H35" s="3"/>
      <c r="I35" s="4" t="s">
        <v>195</v>
      </c>
      <c r="J35" s="3"/>
      <c r="K35" s="3"/>
      <c r="L35" s="3"/>
      <c r="M35" s="4" t="s">
        <v>176</v>
      </c>
      <c r="N35" s="3"/>
      <c r="O35" s="3"/>
    </row>
    <row r="36" spans="2:15" x14ac:dyDescent="0.2">
      <c r="B36" s="4" t="s">
        <v>83</v>
      </c>
      <c r="C36" s="3"/>
      <c r="D36" s="3"/>
      <c r="E36" s="3"/>
      <c r="F36" s="4" t="s">
        <v>41</v>
      </c>
      <c r="G36" s="3"/>
      <c r="H36" s="3"/>
      <c r="I36" s="4" t="s">
        <v>65</v>
      </c>
      <c r="J36" s="3"/>
      <c r="K36" s="3"/>
      <c r="L36" s="3"/>
      <c r="M36" s="4" t="s">
        <v>173</v>
      </c>
      <c r="N36" s="3"/>
      <c r="O36" s="3"/>
    </row>
    <row r="37" spans="2:15" x14ac:dyDescent="0.2">
      <c r="B37" s="4" t="s">
        <v>84</v>
      </c>
      <c r="C37" s="3"/>
      <c r="D37" s="3"/>
      <c r="E37" s="3"/>
      <c r="F37" s="4" t="s">
        <v>85</v>
      </c>
      <c r="G37" s="3"/>
      <c r="H37" s="3"/>
      <c r="I37" s="4" t="s">
        <v>188</v>
      </c>
      <c r="J37" s="3"/>
      <c r="K37" s="3"/>
      <c r="L37" s="3"/>
      <c r="M37" s="4" t="s">
        <v>174</v>
      </c>
      <c r="N37" s="3"/>
      <c r="O37" s="3"/>
    </row>
    <row r="38" spans="2:15" x14ac:dyDescent="0.2">
      <c r="B38" s="4" t="s">
        <v>86</v>
      </c>
      <c r="C38" s="3"/>
      <c r="D38" s="3"/>
      <c r="E38" s="3"/>
      <c r="F38" s="4" t="s">
        <v>87</v>
      </c>
      <c r="G38" s="3"/>
      <c r="H38" s="3"/>
      <c r="I38" s="3"/>
      <c r="J38" s="3"/>
      <c r="K38" s="3"/>
      <c r="L38" s="3"/>
      <c r="M38" s="4" t="s">
        <v>175</v>
      </c>
      <c r="N38" s="3"/>
      <c r="O38" s="3"/>
    </row>
    <row r="39" spans="2:15" x14ac:dyDescent="0.2">
      <c r="B39" s="4" t="s">
        <v>88</v>
      </c>
      <c r="C39" s="3"/>
      <c r="D39" s="3"/>
      <c r="E39" s="3"/>
      <c r="F39" s="4" t="s">
        <v>89</v>
      </c>
      <c r="G39" s="3"/>
      <c r="H39" s="3"/>
      <c r="I39" s="3"/>
      <c r="J39" s="3"/>
      <c r="K39" s="3"/>
      <c r="L39" s="3"/>
      <c r="M39" s="4" t="s">
        <v>169</v>
      </c>
      <c r="N39" s="3"/>
      <c r="O39" s="3"/>
    </row>
    <row r="40" spans="2:15" x14ac:dyDescent="0.2">
      <c r="B40" s="4" t="s">
        <v>90</v>
      </c>
      <c r="C40" s="3"/>
      <c r="D40" s="3"/>
      <c r="E40" s="3"/>
      <c r="F40" s="4" t="s">
        <v>91</v>
      </c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2">
      <c r="B41" s="4" t="s">
        <v>92</v>
      </c>
      <c r="C41" s="3"/>
      <c r="D41" s="3"/>
      <c r="E41" s="3"/>
      <c r="F41" s="4" t="s">
        <v>93</v>
      </c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2">
      <c r="B42" s="4" t="s">
        <v>94</v>
      </c>
      <c r="C42" s="3"/>
      <c r="D42" s="3"/>
      <c r="E42" s="3"/>
      <c r="F42" s="4" t="s">
        <v>95</v>
      </c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2">
      <c r="B43" s="4" t="s">
        <v>96</v>
      </c>
      <c r="C43" s="3"/>
      <c r="D43" s="3"/>
      <c r="E43" s="3"/>
      <c r="F43" s="4" t="s">
        <v>97</v>
      </c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2">
      <c r="B44" s="4" t="s">
        <v>98</v>
      </c>
      <c r="C44" s="3"/>
      <c r="D44" s="3"/>
      <c r="E44" s="3"/>
      <c r="F44" s="4" t="s">
        <v>99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">
      <c r="B45" s="4" t="s">
        <v>100</v>
      </c>
      <c r="C45" s="3"/>
      <c r="D45" s="3"/>
      <c r="E45" s="3"/>
      <c r="F45" s="4" t="s">
        <v>101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">
      <c r="B46" s="4" t="s">
        <v>35</v>
      </c>
      <c r="C46" s="3"/>
      <c r="D46" s="3"/>
      <c r="E46" s="3"/>
      <c r="F46" s="4" t="s">
        <v>102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">
      <c r="B47" s="4" t="s">
        <v>103</v>
      </c>
      <c r="C47" s="3"/>
      <c r="D47" s="3"/>
      <c r="E47" s="3"/>
      <c r="F47" s="4" t="s">
        <v>104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">
      <c r="B48" s="4" t="s">
        <v>105</v>
      </c>
      <c r="C48" s="3"/>
      <c r="D48" s="3"/>
      <c r="E48" s="3"/>
      <c r="F48" s="4" t="s">
        <v>106</v>
      </c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2">
      <c r="B49" s="4" t="s">
        <v>107</v>
      </c>
      <c r="C49" s="3"/>
      <c r="D49" s="3"/>
      <c r="E49" s="3"/>
      <c r="F49" s="4" t="s">
        <v>35</v>
      </c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2">
      <c r="B50" s="4" t="s">
        <v>108</v>
      </c>
      <c r="C50" s="3"/>
      <c r="D50" s="3"/>
      <c r="E50" s="3"/>
      <c r="F50" s="4" t="s">
        <v>109</v>
      </c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">
      <c r="B51" s="4" t="s">
        <v>110</v>
      </c>
      <c r="C51" s="3"/>
      <c r="D51" s="3"/>
      <c r="E51" s="3"/>
      <c r="F51" s="4" t="s">
        <v>111</v>
      </c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2">
      <c r="B52" s="4" t="s">
        <v>112</v>
      </c>
      <c r="C52" s="3"/>
      <c r="D52" s="3"/>
      <c r="E52" s="3"/>
      <c r="F52" s="4" t="s">
        <v>113</v>
      </c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2">
      <c r="B53" s="4" t="s">
        <v>114</v>
      </c>
      <c r="C53" s="3"/>
      <c r="D53" s="3"/>
      <c r="E53" s="3"/>
      <c r="F53" s="4" t="s">
        <v>115</v>
      </c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2">
      <c r="B54" s="4" t="s">
        <v>116</v>
      </c>
      <c r="C54" s="3"/>
      <c r="D54" s="3"/>
      <c r="E54" s="3"/>
      <c r="F54" s="4" t="s">
        <v>117</v>
      </c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">
      <c r="B55" s="4" t="s">
        <v>118</v>
      </c>
      <c r="C55" s="3"/>
      <c r="D55" s="3"/>
      <c r="E55" s="3"/>
      <c r="F55" s="4" t="s">
        <v>119</v>
      </c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2">
      <c r="B56" s="4" t="s">
        <v>120</v>
      </c>
      <c r="C56" s="3"/>
      <c r="D56" s="3"/>
      <c r="E56" s="3"/>
      <c r="F56" s="4" t="s">
        <v>121</v>
      </c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2">
      <c r="B57" s="4" t="s">
        <v>122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2">
      <c r="B58" s="4" t="s">
        <v>123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2">
      <c r="B59" s="4" t="s">
        <v>124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2">
      <c r="B60" s="4" t="s">
        <v>125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2">
      <c r="B61" s="4" t="s">
        <v>126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2">
      <c r="B62" s="4" t="s">
        <v>127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2">
      <c r="B63" s="4" t="s">
        <v>128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2">
      <c r="B64" s="4" t="s">
        <v>129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2">
      <c r="B65" s="4" t="s">
        <v>130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2">
      <c r="B66" s="4" t="s">
        <v>131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2">
      <c r="B67" s="4" t="s">
        <v>132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2">
      <c r="B68" s="4" t="s">
        <v>133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2">
      <c r="B69" s="4" t="s">
        <v>134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2">
      <c r="B70" s="4" t="s">
        <v>135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2">
      <c r="B71" s="4" t="s">
        <v>136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2">
      <c r="B72" s="4" t="s">
        <v>137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2">
      <c r="B73" s="4" t="s">
        <v>138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2">
      <c r="B74" s="4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2">
      <c r="B75" s="4" t="s">
        <v>140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x14ac:dyDescent="0.2">
      <c r="B76" s="4" t="s">
        <v>141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x14ac:dyDescent="0.2">
      <c r="B77" s="4" t="s">
        <v>142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x14ac:dyDescent="0.2">
      <c r="B78" s="8" t="s">
        <v>143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2">
      <c r="B79" s="8" t="s">
        <v>144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2">
      <c r="B80" s="8" t="s">
        <v>145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2">
      <c r="B81" s="8" t="s">
        <v>146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2">
      <c r="B82" s="8" t="s">
        <v>147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2">
      <c r="B83" s="8" t="s">
        <v>148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2">
      <c r="B84" s="8" t="s">
        <v>149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2">
      <c r="B85" s="8" t="s">
        <v>150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2">
      <c r="B86" s="8" t="s">
        <v>151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2">
      <c r="B87" s="8" t="s">
        <v>152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2">
      <c r="B88" s="8" t="s">
        <v>153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2">
      <c r="B89" s="8" t="s">
        <v>154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2">
      <c r="B90" s="8" t="s">
        <v>155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">
      <c r="B91" s="8" t="s">
        <v>156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sortState ref="I6:I37">
    <sortCondition ref="I6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DRAFT CCS TEMPLATE</vt:lpstr>
      <vt:lpstr>Libraries-- DO NOT DELETE</vt:lpstr>
      <vt:lpstr>COOTBL</vt:lpstr>
      <vt:lpstr>MATTBL</vt:lpstr>
      <vt:lpstr>'DRAFT CCS TEMPLATE'!Print_Area</vt:lpstr>
      <vt:lpstr>PROCTBL</vt:lpstr>
      <vt:lpstr>UOMTBL</vt:lpstr>
    </vt:vector>
  </TitlesOfParts>
  <Company>Wal-Mart Stores,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sshriva</dc:creator>
  <cp:lastModifiedBy>j3gries</cp:lastModifiedBy>
  <cp:lastPrinted>2012-09-12T14:51:39Z</cp:lastPrinted>
  <dcterms:created xsi:type="dcterms:W3CDTF">2010-05-20T16:43:12Z</dcterms:created>
  <dcterms:modified xsi:type="dcterms:W3CDTF">2017-05-04T18:57:02Z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-1701942852</vt:i4>
  </property>
  <property fmtid="{D5CDD505-2E9C-101B-9397-08002B2CF9AE}" pid="3" name="_NewReviewCycle">
    <vt:lpwstr/>
  </property>
  <property fmtid="{D5CDD505-2E9C-101B-9397-08002B2CF9AE}" pid="4" name="_EmailSubject">
    <vt:lpwstr>[See cost component sheet] </vt:lpwstr>
  </property>
  <property fmtid="{D5CDD505-2E9C-101B-9397-08002B2CF9AE}" pid="5" name="_AuthorEmail">
    <vt:lpwstr>Jane.Grieser@walmart.com</vt:lpwstr>
  </property>
  <property fmtid="{D5CDD505-2E9C-101B-9397-08002B2CF9AE}" pid="6" name="_AuthorEmailDisplayName">
    <vt:lpwstr>Jenny Grieser</vt:lpwstr>
  </property>
  <property fmtid="{D5CDD505-2E9C-101B-9397-08002B2CF9AE}" pid="7" name="_PreviousAdHocReviewCycleID">
    <vt:i4>1006726307</vt:i4>
  </property>
</Properties>
</file>