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2120" windowHeight="9120" activeTab="0"/>
  </bookViews>
  <sheets>
    <sheet name="ANALISIS" sheetId="1" r:id="rId1"/>
    <sheet name="Hoja1" sheetId="2" r:id="rId2"/>
  </sheets>
  <definedNames>
    <definedName name="opc">'ANALISIS'!$M$7:$M$8</definedName>
  </definedNames>
  <calcPr fullCalcOnLoad="1"/>
</workbook>
</file>

<file path=xl/sharedStrings.xml><?xml version="1.0" encoding="utf-8"?>
<sst xmlns="http://schemas.openxmlformats.org/spreadsheetml/2006/main" count="16" uniqueCount="16">
  <si>
    <t>NOTA DE CARGO</t>
  </si>
  <si>
    <t>SUBTOTAL</t>
  </si>
  <si>
    <t>FOLIO DE INCIDENCIA</t>
  </si>
  <si>
    <t>Tiendas</t>
  </si>
  <si>
    <t>CEDEL</t>
  </si>
  <si>
    <t>COSTO UNITARIO
(CONFORME AL TRIAL)</t>
  </si>
  <si>
    <t>UNIDAD</t>
  </si>
  <si>
    <t>FECHA DE NOTA DE CARGO</t>
  </si>
  <si>
    <t>UNIDADES DEVUELTAS (CONFORME AL TRIAL)</t>
  </si>
  <si>
    <t>UNIDADES
CONTADAS</t>
  </si>
  <si>
    <t>UNIDADES 
FALTANTES Y/O DAÑADAS</t>
  </si>
  <si>
    <t>N° DE UPC</t>
  </si>
  <si>
    <t xml:space="preserve">N° PROVEEDOR: </t>
  </si>
  <si>
    <t xml:space="preserve">RAZÓN SOCIAL:  </t>
  </si>
  <si>
    <t>Fecha:</t>
  </si>
  <si>
    <t>GRAN SUBTOTAL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</si>
</sst>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_-&quot;$&quot;* #,##0.000_-;\-&quot;$&quot;* #,##0.000_-;_-&quot;$&quot;* &quot;-&quot;??_-;_-@_-"/>
    <numFmt numFmtId="169" formatCode="_-&quot;$&quot;* #,##0.0000_-;\-&quot;$&quot;* #,##0.0000_-;_-&quot;$&quot;* &quot;-&quot;??_-;_-@_-"/>
    <numFmt numFmtId="170" formatCode="_-&quot;$&quot;* #,##0.00000_-;\-&quot;$&quot;* #,##0.00000_-;_-&quot;$&quot;* &quot;-&quot;??_-;_-@_-"/>
    <numFmt numFmtId="171" formatCode="_-&quot;$&quot;* #,##0.000000_-;\-&quot;$&quot;* #,##0.000000_-;_-&quot;$&quot;* &quot;-&quot;??_-;_-@_-"/>
    <numFmt numFmtId="172" formatCode="_-&quot;$&quot;* #,##0.0000000_-;\-&quot;$&quot;* #,##0.0000000_-;_-&quot;$&quot;* &quot;-&quot;??_-;_-@_-"/>
    <numFmt numFmtId="173" formatCode="_-&quot;$&quot;* #,##0.00000000_-;\-&quot;$&quot;* #,##0.00000000_-;_-&quot;$&quot;* &quot;-&quot;??_-;_-@_-"/>
    <numFmt numFmtId="174" formatCode="_-&quot;$&quot;* #,##0.000000000_-;\-&quot;$&quot;* #,##0.000000000_-;_-&quot;$&quot;* &quot;-&quot;??_-;_-@_-"/>
    <numFmt numFmtId="175" formatCode="_-&quot;$&quot;* #,##0.0000000000_-;\-&quot;$&quot;* #,##0.0000000000_-;_-&quot;$&quot;* &quot;-&quot;??_-;_-@_-"/>
    <numFmt numFmtId="176" formatCode="_-&quot;$&quot;* #,##0.000000_-;\-&quot;$&quot;* #,##0.000000_-;_-&quot;$&quot;* &quot;-&quot;??????_-;_-@_-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Lucida Console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5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" fontId="0" fillId="0" borderId="0" xfId="53" applyNumberFormat="1" applyFont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44" fontId="0" fillId="0" borderId="0" xfId="50" applyFont="1" applyBorder="1" applyAlignment="1">
      <alignment horizontal="center"/>
    </xf>
    <xf numFmtId="44" fontId="5" fillId="0" borderId="0" xfId="50" applyFont="1" applyBorder="1" applyAlignment="1">
      <alignment horizontal="center"/>
    </xf>
    <xf numFmtId="1" fontId="0" fillId="0" borderId="12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44" fontId="0" fillId="0" borderId="12" xfId="50" applyFont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0" xfId="0" applyFont="1" applyAlignment="1">
      <alignment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5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44" fontId="5" fillId="0" borderId="15" xfId="5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3" max="4" width="14.7109375" style="0" customWidth="1"/>
    <col min="5" max="5" width="21.28125" style="0" customWidth="1"/>
    <col min="6" max="6" width="15.57421875" style="0" customWidth="1"/>
    <col min="7" max="7" width="14.140625" style="0" customWidth="1"/>
    <col min="8" max="8" width="17.8515625" style="0" customWidth="1"/>
    <col min="9" max="9" width="17.421875" style="0" customWidth="1"/>
    <col min="10" max="10" width="18.7109375" style="0" customWidth="1"/>
    <col min="12" max="12" width="11.7109375" style="0" customWidth="1"/>
    <col min="13" max="13" width="0" style="0" hidden="1" customWidth="1"/>
  </cols>
  <sheetData>
    <row r="1" spans="1:10" ht="12.75">
      <c r="A1" s="15" t="s">
        <v>12</v>
      </c>
      <c r="C1" s="15"/>
      <c r="I1" t="s">
        <v>14</v>
      </c>
      <c r="J1" s="24">
        <v>40294</v>
      </c>
    </row>
    <row r="2" spans="1:6" ht="12.75">
      <c r="A2" s="15" t="s">
        <v>13</v>
      </c>
      <c r="C2" s="15"/>
      <c r="F2" s="23"/>
    </row>
    <row r="4" ht="13.5" thickBot="1"/>
    <row r="5" spans="1:10" ht="115.5" customHeight="1" thickBot="1">
      <c r="A5" s="17" t="s">
        <v>6</v>
      </c>
      <c r="B5" s="17" t="s">
        <v>7</v>
      </c>
      <c r="C5" s="17" t="s">
        <v>0</v>
      </c>
      <c r="D5" s="18" t="s">
        <v>2</v>
      </c>
      <c r="E5" s="18" t="s">
        <v>11</v>
      </c>
      <c r="F5" s="1" t="s">
        <v>8</v>
      </c>
      <c r="G5" s="1" t="s">
        <v>9</v>
      </c>
      <c r="H5" s="1" t="s">
        <v>10</v>
      </c>
      <c r="I5" s="16" t="s">
        <v>5</v>
      </c>
      <c r="J5" s="1" t="s">
        <v>1</v>
      </c>
    </row>
    <row r="6" spans="3:10" ht="12.75">
      <c r="C6" s="2"/>
      <c r="D6" s="2"/>
      <c r="E6" s="3"/>
      <c r="F6" s="4"/>
      <c r="G6" s="3"/>
      <c r="H6" s="3"/>
      <c r="I6" s="3"/>
      <c r="J6" s="5"/>
    </row>
    <row r="7" spans="1:13" ht="12.75">
      <c r="A7" s="19">
        <v>1767</v>
      </c>
      <c r="B7" s="20">
        <v>40199</v>
      </c>
      <c r="C7" s="14">
        <v>117671043</v>
      </c>
      <c r="D7" s="14">
        <v>29261</v>
      </c>
      <c r="E7" s="11">
        <v>750201050225</v>
      </c>
      <c r="F7" s="12">
        <v>2</v>
      </c>
      <c r="G7" s="12">
        <v>0</v>
      </c>
      <c r="H7" s="12">
        <v>2</v>
      </c>
      <c r="I7" s="13">
        <v>271</v>
      </c>
      <c r="J7" s="13">
        <f>+H7*I7</f>
        <v>542</v>
      </c>
      <c r="M7" t="s">
        <v>3</v>
      </c>
    </row>
    <row r="8" spans="1:13" ht="12.75">
      <c r="A8" s="19"/>
      <c r="B8" s="19"/>
      <c r="C8" s="14"/>
      <c r="D8" s="14"/>
      <c r="E8" s="11"/>
      <c r="F8" s="12"/>
      <c r="G8" s="12"/>
      <c r="H8" s="12"/>
      <c r="I8" s="13"/>
      <c r="J8" s="13"/>
      <c r="M8" t="s">
        <v>4</v>
      </c>
    </row>
    <row r="9" spans="3:10" ht="12.75">
      <c r="C9" s="6"/>
      <c r="D9" s="6"/>
      <c r="E9" s="7"/>
      <c r="F9" s="8"/>
      <c r="G9" s="8"/>
      <c r="H9" s="8"/>
      <c r="I9" s="9"/>
      <c r="J9" s="10">
        <f>SUM(J7:J8)</f>
        <v>542</v>
      </c>
    </row>
    <row r="10" spans="1:10" ht="12.75">
      <c r="A10" s="19">
        <v>1087</v>
      </c>
      <c r="B10" s="20">
        <v>40208</v>
      </c>
      <c r="C10" s="14">
        <v>110875361</v>
      </c>
      <c r="D10" s="14">
        <v>29311</v>
      </c>
      <c r="E10" s="11">
        <v>750201050225</v>
      </c>
      <c r="F10" s="12">
        <v>2</v>
      </c>
      <c r="G10" s="12">
        <v>0</v>
      </c>
      <c r="H10" s="12">
        <v>2</v>
      </c>
      <c r="I10" s="13">
        <v>271</v>
      </c>
      <c r="J10" s="13">
        <f>+H10*I10</f>
        <v>542</v>
      </c>
    </row>
    <row r="11" spans="1:10" ht="12.75">
      <c r="A11" s="19"/>
      <c r="B11" s="19"/>
      <c r="C11" s="14"/>
      <c r="D11" s="14"/>
      <c r="E11" s="11"/>
      <c r="F11" s="12"/>
      <c r="G11" s="12"/>
      <c r="H11" s="12"/>
      <c r="I11" s="13"/>
      <c r="J11" s="13"/>
    </row>
    <row r="12" spans="3:10" ht="12.75">
      <c r="C12" s="6"/>
      <c r="D12" s="6"/>
      <c r="E12" s="7"/>
      <c r="F12" s="8"/>
      <c r="G12" s="8"/>
      <c r="H12" s="8"/>
      <c r="I12" s="9"/>
      <c r="J12" s="10">
        <f>SUM(J10:J11)</f>
        <v>542</v>
      </c>
    </row>
    <row r="13" spans="1:10" ht="12.75">
      <c r="A13" s="19">
        <v>3781</v>
      </c>
      <c r="B13" s="20">
        <v>40196</v>
      </c>
      <c r="C13" s="14">
        <v>137815510</v>
      </c>
      <c r="D13" s="14">
        <v>29109</v>
      </c>
      <c r="E13" s="11">
        <v>750201050198</v>
      </c>
      <c r="F13" s="12">
        <v>2</v>
      </c>
      <c r="G13" s="12">
        <v>0</v>
      </c>
      <c r="H13" s="12">
        <v>2</v>
      </c>
      <c r="I13" s="13">
        <v>271</v>
      </c>
      <c r="J13" s="13">
        <f>+H13*I13</f>
        <v>542</v>
      </c>
    </row>
    <row r="14" spans="1:10" ht="12.75">
      <c r="A14" s="19"/>
      <c r="B14" s="19"/>
      <c r="C14" s="14"/>
      <c r="D14" s="14"/>
      <c r="E14" s="11"/>
      <c r="F14" s="12"/>
      <c r="G14" s="12"/>
      <c r="H14" s="12"/>
      <c r="I14" s="13"/>
      <c r="J14" s="13"/>
    </row>
    <row r="15" spans="3:10" ht="12.75">
      <c r="C15" s="6"/>
      <c r="D15" s="6"/>
      <c r="E15" s="7"/>
      <c r="F15" s="8"/>
      <c r="G15" s="8"/>
      <c r="H15" s="8"/>
      <c r="I15" s="9"/>
      <c r="J15" s="10">
        <f>SUM(J13:J14)</f>
        <v>542</v>
      </c>
    </row>
    <row r="16" spans="1:10" ht="12.75">
      <c r="A16" s="19">
        <v>1105</v>
      </c>
      <c r="B16" s="20">
        <v>40209</v>
      </c>
      <c r="C16" s="14">
        <v>111051848</v>
      </c>
      <c r="D16" s="14">
        <v>28826</v>
      </c>
      <c r="E16" s="11">
        <v>750201050195</v>
      </c>
      <c r="F16" s="12">
        <v>3</v>
      </c>
      <c r="G16" s="12">
        <v>2</v>
      </c>
      <c r="H16" s="12">
        <v>1</v>
      </c>
      <c r="I16" s="13">
        <v>271</v>
      </c>
      <c r="J16" s="13">
        <f>+H16*I16</f>
        <v>271</v>
      </c>
    </row>
    <row r="17" spans="1:10" ht="12.75">
      <c r="A17" s="19"/>
      <c r="B17" s="19"/>
      <c r="C17" s="14"/>
      <c r="D17" s="14"/>
      <c r="E17" s="11"/>
      <c r="F17" s="12"/>
      <c r="G17" s="12"/>
      <c r="H17" s="12"/>
      <c r="I17" s="13"/>
      <c r="J17" s="13"/>
    </row>
    <row r="18" spans="3:10" ht="12.75">
      <c r="C18" s="6"/>
      <c r="D18" s="6"/>
      <c r="E18" s="7"/>
      <c r="F18" s="8"/>
      <c r="G18" s="8"/>
      <c r="H18" s="8"/>
      <c r="I18" s="9"/>
      <c r="J18" s="10">
        <f>SUM(J16:J17)</f>
        <v>271</v>
      </c>
    </row>
    <row r="19" spans="1:10" ht="12.75">
      <c r="A19" s="21"/>
      <c r="B19" s="21"/>
      <c r="C19" s="22"/>
      <c r="D19" s="22"/>
      <c r="E19" s="7"/>
      <c r="F19" s="8"/>
      <c r="G19" s="8"/>
      <c r="H19" s="8"/>
      <c r="I19" s="25" t="s">
        <v>15</v>
      </c>
      <c r="J19" s="25">
        <f>SUM(J18,J15,J12,J9)</f>
        <v>1897</v>
      </c>
    </row>
    <row r="20" spans="1:10" ht="12.75">
      <c r="A20" s="21"/>
      <c r="B20" s="21"/>
      <c r="C20" s="22"/>
      <c r="D20" s="22"/>
      <c r="E20" s="7"/>
      <c r="F20" s="8"/>
      <c r="G20" s="8"/>
      <c r="H20" s="8"/>
      <c r="I20" s="9"/>
      <c r="J20" s="9"/>
    </row>
    <row r="21" spans="3:10" ht="12.75">
      <c r="C21" s="6"/>
      <c r="D21" s="6"/>
      <c r="E21" s="7"/>
      <c r="F21" s="8"/>
      <c r="G21" s="8"/>
      <c r="H21" s="8"/>
      <c r="I21" s="9"/>
      <c r="J21" s="10"/>
    </row>
  </sheetData>
  <sheetProtection/>
  <printOptions/>
  <pageMargins left="0" right="0" top="0.15748031496062992" bottom="0" header="0" footer="0"/>
  <pageSetup fitToHeight="3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Wal-Mart Stores,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mg4rami</dc:creator>
  <cp:keywords/>
  <dc:description/>
  <cp:lastModifiedBy>ml0arod</cp:lastModifiedBy>
  <dcterms:created xsi:type="dcterms:W3CDTF">2009-12-10T14:45:38Z</dcterms:created>
  <dcterms:modified xsi:type="dcterms:W3CDTF">2010-04-24T01:13:46Z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